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35" windowWidth="18195" windowHeight="7230"/>
  </bookViews>
  <sheets>
    <sheet name="Cenová nabídka Služeb a odtah " sheetId="1" r:id="rId1"/>
    <sheet name="List2" sheetId="2" r:id="rId2"/>
    <sheet name="List3" sheetId="3" r:id="rId3"/>
  </sheets>
  <calcPr calcId="145621"/>
</workbook>
</file>

<file path=xl/calcChain.xml><?xml version="1.0" encoding="utf-8"?>
<calcChain xmlns="http://schemas.openxmlformats.org/spreadsheetml/2006/main">
  <c r="D17" i="1" l="1"/>
  <c r="D10" i="1" l="1"/>
  <c r="D11" i="1"/>
  <c r="D9" i="1"/>
  <c r="D12" i="1" l="1"/>
  <c r="B20" i="1" s="1"/>
  <c r="B21" i="1" l="1"/>
  <c r="B22" i="1" s="1"/>
</calcChain>
</file>

<file path=xl/sharedStrings.xml><?xml version="1.0" encoding="utf-8"?>
<sst xmlns="http://schemas.openxmlformats.org/spreadsheetml/2006/main" count="19" uniqueCount="18">
  <si>
    <t>Ceník servisu a oprav:</t>
  </si>
  <si>
    <t>Název Služeb</t>
  </si>
  <si>
    <t>Předpokládaný počet hodin</t>
  </si>
  <si>
    <t>Nabídková cena za hodinu práce v Kč bez DPH</t>
  </si>
  <si>
    <t>Celkem</t>
  </si>
  <si>
    <t>MECHANICKÉ  /  DIAGNOSTICKÉ</t>
  </si>
  <si>
    <t>KLEMPÍŘSKÉ  /  KAROSÁŘSKÉ</t>
  </si>
  <si>
    <t>LAKÝRNICKÉ</t>
  </si>
  <si>
    <t>Celková nabídková cena za předpokládaný počet hodin</t>
  </si>
  <si>
    <t>Odtah</t>
  </si>
  <si>
    <t>Předpokládaný počet km</t>
  </si>
  <si>
    <t>Nabídková cena za km v Kč bez DPH</t>
  </si>
  <si>
    <t xml:space="preserve">Objednatelem objednaná přeprava vozidla k opravě nebo servisu odtahovou službou Poskytovatele z provozovny  Objednatele na adrese: José Martího 385/11, 162 00 Praha 6 -Veleslavín do místa plnění dle čl. 3 odst. 3.1 Smlouvy a zpět.  </t>
  </si>
  <si>
    <t>DPH 21%</t>
  </si>
  <si>
    <t>Cena celkem vč. DPH</t>
  </si>
  <si>
    <t>Příloha č. 1 Smlouvy</t>
  </si>
  <si>
    <t xml:space="preserve">                                                                          Cenová nabídka Služeb pro vozidla Audi</t>
  </si>
  <si>
    <t>Nabídková cena Celkem bez DPH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</si>
</sst>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K_č"/>
  </numFmts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2" fillId="0" borderId="0" xfId="1" applyFont="1"/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4" fontId="2" fillId="0" borderId="1" xfId="1" applyNumberFormat="1" applyFont="1" applyBorder="1" applyAlignment="1" applyProtection="1">
      <alignment horizontal="right" vertical="center"/>
      <protection locked="0"/>
    </xf>
    <xf numFmtId="0" fontId="3" fillId="0" borderId="0" xfId="1" applyFont="1" applyAlignment="1"/>
    <xf numFmtId="0" fontId="1" fillId="0" borderId="0" xfId="1" applyAlignment="1"/>
    <xf numFmtId="0" fontId="3" fillId="0" borderId="8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/>
    </xf>
    <xf numFmtId="0" fontId="2" fillId="0" borderId="1" xfId="1" applyFont="1" applyBorder="1" applyAlignment="1">
      <alignment wrapText="1"/>
    </xf>
    <xf numFmtId="3" fontId="2" fillId="0" borderId="9" xfId="1" applyNumberFormat="1" applyFont="1" applyBorder="1" applyAlignment="1">
      <alignment horizontal="right" vertical="center"/>
    </xf>
    <xf numFmtId="4" fontId="2" fillId="2" borderId="10" xfId="1" applyNumberFormat="1" applyFont="1" applyFill="1" applyBorder="1" applyAlignment="1" applyProtection="1">
      <alignment horizontal="right" vertical="center"/>
      <protection locked="0"/>
    </xf>
    <xf numFmtId="4" fontId="2" fillId="0" borderId="11" xfId="1" applyNumberFormat="1" applyFont="1" applyBorder="1" applyAlignment="1">
      <alignment horizontal="right" vertical="center"/>
    </xf>
    <xf numFmtId="0" fontId="1" fillId="0" borderId="12" xfId="1" applyBorder="1" applyAlignment="1"/>
    <xf numFmtId="0" fontId="3" fillId="0" borderId="13" xfId="1" applyFont="1" applyBorder="1" applyAlignment="1"/>
    <xf numFmtId="4" fontId="3" fillId="0" borderId="13" xfId="1" applyNumberFormat="1" applyFont="1" applyBorder="1" applyAlignment="1"/>
    <xf numFmtId="4" fontId="1" fillId="0" borderId="0" xfId="1" applyNumberFormat="1" applyAlignment="1"/>
    <xf numFmtId="0" fontId="3" fillId="0" borderId="14" xfId="1" applyFont="1" applyBorder="1"/>
    <xf numFmtId="4" fontId="3" fillId="0" borderId="14" xfId="1" applyNumberFormat="1" applyFont="1" applyBorder="1"/>
    <xf numFmtId="4" fontId="2" fillId="0" borderId="0" xfId="1" applyNumberFormat="1" applyFont="1"/>
    <xf numFmtId="4" fontId="2" fillId="0" borderId="0" xfId="1" applyNumberFormat="1" applyFont="1" applyProtection="1">
      <protection locked="0"/>
    </xf>
    <xf numFmtId="0" fontId="3" fillId="0" borderId="15" xfId="1" applyFont="1" applyBorder="1"/>
    <xf numFmtId="4" fontId="3" fillId="0" borderId="16" xfId="1" applyNumberFormat="1" applyFont="1" applyBorder="1"/>
    <xf numFmtId="0" fontId="2" fillId="0" borderId="12" xfId="1" applyFont="1" applyBorder="1"/>
    <xf numFmtId="4" fontId="2" fillId="0" borderId="17" xfId="1" applyNumberFormat="1" applyFont="1" applyBorder="1" applyAlignment="1" applyProtection="1">
      <alignment horizontal="right" vertical="center"/>
    </xf>
    <xf numFmtId="164" fontId="2" fillId="2" borderId="2" xfId="1" applyNumberFormat="1" applyFont="1" applyFill="1" applyBorder="1" applyAlignment="1" applyProtection="1">
      <alignment horizontal="right" vertical="center"/>
      <protection locked="0" hidden="1"/>
    </xf>
    <xf numFmtId="0" fontId="2" fillId="0" borderId="18" xfId="1" applyNumberFormat="1" applyFont="1" applyBorder="1" applyAlignment="1">
      <alignment horizontal="right" vertical="center"/>
    </xf>
    <xf numFmtId="0" fontId="3" fillId="0" borderId="13" xfId="1" applyFont="1" applyBorder="1" applyAlignment="1">
      <alignment horizontal="left" vertical="center"/>
    </xf>
    <xf numFmtId="0" fontId="3" fillId="0" borderId="14" xfId="1" applyFont="1" applyBorder="1" applyAlignment="1">
      <alignment horizontal="left" vertical="center"/>
    </xf>
    <xf numFmtId="0" fontId="3" fillId="0" borderId="19" xfId="1" applyFont="1" applyBorder="1" applyAlignment="1">
      <alignment horizontal="left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/>
    </xf>
    <xf numFmtId="0" fontId="3" fillId="0" borderId="0" xfId="1" applyFont="1" applyAlignment="1"/>
    <xf numFmtId="0" fontId="1" fillId="0" borderId="0" xfId="1" applyAlignment="1"/>
    <xf numFmtId="0" fontId="3" fillId="0" borderId="3" xfId="1" applyFont="1" applyBorder="1" applyAlignment="1">
      <alignment horizontal="left" vertical="center"/>
    </xf>
    <xf numFmtId="0" fontId="4" fillId="0" borderId="4" xfId="1" applyFont="1" applyBorder="1" applyAlignment="1"/>
    <xf numFmtId="0" fontId="4" fillId="0" borderId="5" xfId="1" applyFont="1" applyBorder="1" applyAlignment="1"/>
  </cellXfs>
  <cellStyles count="2">
    <cellStyle name="Normální" xfId="0" builtinId="0"/>
    <cellStyle name="Normální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D22"/>
  <sheetViews>
    <sheetView tabSelected="1" workbookViewId="0">
      <selection activeCell="C18" sqref="C18"/>
    </sheetView>
  </sheetViews>
  <sheetFormatPr defaultRowHeight="15" x14ac:dyDescent="0.25"/>
  <cols>
    <col min="1" max="1" width="38.28515625" bestFit="1" customWidth="1"/>
    <col min="2" max="2" width="34.7109375" customWidth="1"/>
    <col min="3" max="3" width="49.5703125" customWidth="1"/>
    <col min="4" max="4" width="20.28515625" customWidth="1"/>
  </cols>
  <sheetData>
    <row r="2" spans="1:4" x14ac:dyDescent="0.25">
      <c r="D2" t="s">
        <v>15</v>
      </c>
    </row>
    <row r="3" spans="1:4" ht="15.75" x14ac:dyDescent="0.25">
      <c r="A3" s="32" t="s">
        <v>16</v>
      </c>
      <c r="B3" s="33"/>
      <c r="C3" s="33"/>
      <c r="D3" s="5"/>
    </row>
    <row r="4" spans="1:4" ht="15.75" x14ac:dyDescent="0.25">
      <c r="A4" s="5"/>
      <c r="B4" s="5"/>
      <c r="C4" s="5"/>
      <c r="D4" s="5"/>
    </row>
    <row r="5" spans="1:4" ht="15.75" x14ac:dyDescent="0.25">
      <c r="A5" s="5"/>
      <c r="B5" s="5"/>
      <c r="C5" s="5"/>
      <c r="D5" s="5"/>
    </row>
    <row r="6" spans="1:4" ht="15.75" x14ac:dyDescent="0.25">
      <c r="A6" s="5" t="s">
        <v>0</v>
      </c>
      <c r="B6" s="5"/>
      <c r="C6" s="5"/>
      <c r="D6" s="5"/>
    </row>
    <row r="7" spans="1:4" ht="16.5" thickBot="1" x14ac:dyDescent="0.3">
      <c r="A7" s="1"/>
      <c r="B7" s="1"/>
      <c r="C7" s="1"/>
      <c r="D7" s="1"/>
    </row>
    <row r="8" spans="1:4" ht="16.5" thickBot="1" x14ac:dyDescent="0.3">
      <c r="A8" s="2" t="s">
        <v>1</v>
      </c>
      <c r="B8" s="3" t="s">
        <v>2</v>
      </c>
      <c r="C8" s="3" t="s">
        <v>3</v>
      </c>
      <c r="D8" s="3" t="s">
        <v>4</v>
      </c>
    </row>
    <row r="9" spans="1:4" ht="15.75" x14ac:dyDescent="0.25">
      <c r="A9" s="27" t="s">
        <v>5</v>
      </c>
      <c r="B9" s="26">
        <v>6375</v>
      </c>
      <c r="C9" s="25">
        <v>990</v>
      </c>
      <c r="D9" s="24">
        <f>B9*C9</f>
        <v>6311250</v>
      </c>
    </row>
    <row r="10" spans="1:4" ht="15.75" x14ac:dyDescent="0.25">
      <c r="A10" s="28" t="s">
        <v>6</v>
      </c>
      <c r="B10" s="26">
        <v>375</v>
      </c>
      <c r="C10" s="25">
        <v>990</v>
      </c>
      <c r="D10" s="24">
        <f t="shared" ref="D10:D11" si="0">B10*C10</f>
        <v>371250</v>
      </c>
    </row>
    <row r="11" spans="1:4" ht="16.5" thickBot="1" x14ac:dyDescent="0.3">
      <c r="A11" s="29" t="s">
        <v>7</v>
      </c>
      <c r="B11" s="26">
        <v>750</v>
      </c>
      <c r="C11" s="25">
        <v>990</v>
      </c>
      <c r="D11" s="24">
        <f t="shared" si="0"/>
        <v>742500</v>
      </c>
    </row>
    <row r="12" spans="1:4" ht="16.5" thickBot="1" x14ac:dyDescent="0.3">
      <c r="A12" s="34" t="s">
        <v>8</v>
      </c>
      <c r="B12" s="35"/>
      <c r="C12" s="36"/>
      <c r="D12" s="4">
        <f>SUM(D9:D11)</f>
        <v>7425000</v>
      </c>
    </row>
    <row r="13" spans="1:4" ht="15.75" x14ac:dyDescent="0.25">
      <c r="A13" s="1"/>
      <c r="B13" s="1"/>
      <c r="C13" s="1"/>
      <c r="D13" s="1"/>
    </row>
    <row r="14" spans="1:4" ht="15.75" x14ac:dyDescent="0.25">
      <c r="A14" s="1"/>
      <c r="B14" s="1"/>
      <c r="C14" s="1"/>
      <c r="D14" s="1"/>
    </row>
    <row r="15" spans="1:4" ht="16.5" thickBot="1" x14ac:dyDescent="0.3">
      <c r="A15" s="1"/>
      <c r="B15" s="23"/>
      <c r="C15" s="23"/>
      <c r="D15" s="23"/>
    </row>
    <row r="16" spans="1:4" ht="16.5" thickBot="1" x14ac:dyDescent="0.3">
      <c r="A16" s="31" t="s">
        <v>9</v>
      </c>
      <c r="B16" s="30" t="s">
        <v>10</v>
      </c>
      <c r="C16" s="7" t="s">
        <v>11</v>
      </c>
      <c r="D16" s="8" t="s">
        <v>4</v>
      </c>
    </row>
    <row r="17" spans="1:4" ht="111" thickBot="1" x14ac:dyDescent="0.3">
      <c r="A17" s="9" t="s">
        <v>12</v>
      </c>
      <c r="B17" s="10">
        <v>15000</v>
      </c>
      <c r="C17" s="11">
        <v>17</v>
      </c>
      <c r="D17" s="12">
        <f>B17*C17</f>
        <v>255000</v>
      </c>
    </row>
    <row r="18" spans="1:4" x14ac:dyDescent="0.25">
      <c r="A18" s="6"/>
      <c r="B18" s="6"/>
      <c r="C18" s="6"/>
      <c r="D18" s="6"/>
    </row>
    <row r="19" spans="1:4" ht="15.75" thickBot="1" x14ac:dyDescent="0.3">
      <c r="A19" s="13"/>
      <c r="B19" s="13"/>
      <c r="C19" s="6"/>
      <c r="D19" s="6"/>
    </row>
    <row r="20" spans="1:4" ht="15.75" x14ac:dyDescent="0.25">
      <c r="A20" s="14" t="s">
        <v>17</v>
      </c>
      <c r="B20" s="15">
        <f>D12+D17</f>
        <v>7680000</v>
      </c>
      <c r="C20" s="16"/>
      <c r="D20" s="16"/>
    </row>
    <row r="21" spans="1:4" ht="15.75" x14ac:dyDescent="0.25">
      <c r="A21" s="17" t="s">
        <v>13</v>
      </c>
      <c r="B21" s="18">
        <f>B20*0.21</f>
        <v>1612800</v>
      </c>
      <c r="C21" s="19"/>
      <c r="D21" s="20"/>
    </row>
    <row r="22" spans="1:4" ht="16.5" thickBot="1" x14ac:dyDescent="0.3">
      <c r="A22" s="21" t="s">
        <v>14</v>
      </c>
      <c r="B22" s="22">
        <f>B20+B21</f>
        <v>9292800</v>
      </c>
      <c r="C22" s="19"/>
      <c r="D22" s="19"/>
    </row>
  </sheetData>
  <sheetProtection password="CC71" sheet="1" objects="1" scenarios="1"/>
  <mergeCells count="2">
    <mergeCell ref="A3:C3"/>
    <mergeCell ref="A12:C12"/>
  </mergeCells>
  <pageMargins left="0.70866141732283472" right="0.70866141732283472" top="0.78740157480314965" bottom="0.78740157480314965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Cenová nabídka Služeb a odtah 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Hruskova</dc:creator>
  <cp:lastModifiedBy>Petr Skramoussky</cp:lastModifiedBy>
  <cp:lastPrinted>2017-05-03T13:29:52Z</cp:lastPrinted>
  <dcterms:created xsi:type="dcterms:W3CDTF">2017-04-27T10:36:40Z</dcterms:created>
  <dcterms:modified xsi:type="dcterms:W3CDTF">2017-09-05T07:57:06Z</dcterms:modified>
</cp:coreProperties>
</file>