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Plocha\VŘ učebny podklady do soutěže září 2025\"/>
    </mc:Choice>
  </mc:AlternateContent>
  <bookViews>
    <workbookView xWindow="-105" yWindow="-105" windowWidth="23265" windowHeight="13185"/>
  </bookViews>
  <sheets>
    <sheet name="Rekapitulace" sheetId="7" r:id="rId1"/>
  </sheets>
  <definedNames>
    <definedName name="__CENA__">#REF!</definedName>
    <definedName name="__MAIN__">#REF!</definedName>
    <definedName name="__MAIN2__">#REF!</definedName>
    <definedName name="__MAIN3__">#REF!</definedName>
    <definedName name="__SAZBA__">#REF!</definedName>
    <definedName name="__T0__">#REF!</definedName>
    <definedName name="__T1__">#REF!</definedName>
    <definedName name="__T2__">#REF!</definedName>
    <definedName name="__T3__">#REF!</definedName>
    <definedName name="__TE0__">#REF!</definedName>
    <definedName name="__TE1__">#REF!</definedName>
    <definedName name="__TE2__">#REF!</definedName>
    <definedName name="__TE3__">#REF!</definedName>
    <definedName name="__TE4__">#REF!</definedName>
    <definedName name="__TR0__">#REF!</definedName>
    <definedName name="__TR1__">#REF!</definedName>
    <definedName name="_xlnm.Print_Area" localSheetId="0">Rekapitulace!$A$1:$H$21</definedName>
  </definedNames>
  <calcPr calcId="162913"/>
</workbook>
</file>

<file path=xl/calcChain.xml><?xml version="1.0" encoding="utf-8"?>
<calcChain xmlns="http://schemas.openxmlformats.org/spreadsheetml/2006/main">
  <c r="G17" i="7" l="1"/>
  <c r="G8" i="7"/>
  <c r="G11" i="7"/>
  <c r="G12" i="7"/>
  <c r="G14" i="7"/>
  <c r="G15" i="7"/>
  <c r="G13" i="7"/>
  <c r="G10" i="7"/>
  <c r="G9" i="7" l="1"/>
  <c r="F19" i="7"/>
  <c r="E19" i="7"/>
  <c r="G16" i="7"/>
  <c r="G19" i="7" s="1"/>
  <c r="G20" i="7" l="1"/>
</calcChain>
</file>

<file path=xl/sharedStrings.xml><?xml version="1.0" encoding="utf-8"?>
<sst xmlns="http://schemas.openxmlformats.org/spreadsheetml/2006/main" count="36" uniqueCount="34">
  <si>
    <t>CELKEM</t>
  </si>
  <si>
    <t xml:space="preserve">Stavební práce </t>
  </si>
  <si>
    <t>Název SO</t>
  </si>
  <si>
    <t>Položkový rozpočet</t>
  </si>
  <si>
    <t>Celkem bez DPH</t>
  </si>
  <si>
    <t>v Kč</t>
  </si>
  <si>
    <t>DPH</t>
  </si>
  <si>
    <t>pořadí</t>
  </si>
  <si>
    <t>Rekapitulace nákladů</t>
  </si>
  <si>
    <t>Objekty celkem</t>
  </si>
  <si>
    <t>Úhrnem práce vč. DPH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</si>
  <si>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</si>
  <si>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</si>
  <si>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</si>
  <si>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</si>
  <si>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</si>
  <si>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</si>
  <si>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</si>
  <si>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</si>
  <si>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</si>
  <si>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</si>
  <si>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Rekonstrukce elektroinstalace</t>
  </si>
  <si>
    <t>VZ-23321/2025</t>
  </si>
  <si>
    <t>Rekonstrukce učebny č. X písárna</t>
  </si>
  <si>
    <t>budova</t>
  </si>
  <si>
    <t>Dlouhá č.p. 6</t>
  </si>
  <si>
    <t>Komenského 754/3</t>
  </si>
  <si>
    <t>Rekonstrukce učebny č. 16</t>
  </si>
  <si>
    <t>Rekonstrukce učebny č. 17</t>
  </si>
  <si>
    <t>Rekonstrukce učebny č. 19</t>
  </si>
  <si>
    <t>Rekonstrukce učebny č. 8</t>
  </si>
  <si>
    <t>Rekonstrukce učebny č. 12</t>
  </si>
  <si>
    <t>Rekonstrukce učebny č. 14</t>
  </si>
  <si>
    <t>Rekonstrukce učebny č.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</si>
</sst>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\ _K_č_-;\-* #,##0\ _K_č_-;_-* &quot;-&quot;\ _K_č_-;_-@_-"/>
    <numFmt numFmtId="165" formatCode="#,##0.00_ ;\-#,##0.00\ "/>
    <numFmt numFmtId="166" formatCode="_-* #,##0.00\ _K_č_-;\-* #,##0.00\ _K_č_-;_-* &quot;-&quot;\ _K_č_-;_-@_-"/>
    <numFmt numFmtId="167" formatCode="_-* #,##0.00\ _K_č_-;\-* #,##0.00\ _K_č_-;_-* &quot;-&quot;??\ _K_č_-;_-@_-"/>
  </numFmts>
  <fonts count="10" x14ac:knownFonts="1">
    <font>
      <sz val="10"/>
      <name val="Arial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b/>
      <sz val="11"/>
      <color theme="1"/>
      <name val="Calibri"/>
      <family val="2"/>
      <charset val="238"/>
      <scheme val="minor"/>
    </font>
    <font>
      <sz val="10"/>
      <name val="Arial CE"/>
      <family val="2"/>
      <charset val="238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8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2" fontId="2" fillId="0" borderId="0"/>
    <xf numFmtId="165" fontId="2" fillId="0" borderId="0" applyFont="0" applyFill="0" applyBorder="0" applyAlignment="0" applyProtection="0"/>
    <xf numFmtId="0" fontId="4" fillId="0" borderId="5" applyBorder="0" applyProtection="0">
      <alignment horizontal="left"/>
      <protection locked="0"/>
    </xf>
  </cellStyleXfs>
  <cellXfs count="48">
    <xf numFmtId="0" fontId="0" fillId="0" borderId="0" xfId="0"/>
    <xf numFmtId="0" fontId="5" fillId="0" borderId="0" xfId="0" applyFont="1"/>
    <xf numFmtId="0" fontId="0" fillId="0" borderId="7" xfId="0" applyBorder="1"/>
    <xf numFmtId="0" fontId="0" fillId="0" borderId="2" xfId="0" applyBorder="1"/>
    <xf numFmtId="0" fontId="7" fillId="0" borderId="1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164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49" fontId="0" fillId="0" borderId="21" xfId="0" applyNumberFormat="1" applyBorder="1" applyAlignment="1">
      <alignment horizontal="right" vertical="center"/>
    </xf>
    <xf numFmtId="0" fontId="0" fillId="0" borderId="4" xfId="0" applyBorder="1" applyAlignment="1">
      <alignment vertical="center"/>
    </xf>
    <xf numFmtId="0" fontId="0" fillId="0" borderId="27" xfId="0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49" fontId="7" fillId="0" borderId="14" xfId="0" applyNumberFormat="1" applyFont="1" applyBorder="1" applyAlignment="1">
      <alignment horizontal="center" vertical="center"/>
    </xf>
    <xf numFmtId="164" fontId="0" fillId="0" borderId="0" xfId="0" applyNumberFormat="1"/>
    <xf numFmtId="166" fontId="7" fillId="2" borderId="10" xfId="0" applyNumberFormat="1" applyFont="1" applyFill="1" applyBorder="1" applyAlignment="1">
      <alignment vertical="center"/>
    </xf>
    <xf numFmtId="166" fontId="7" fillId="0" borderId="24" xfId="0" applyNumberFormat="1" applyFont="1" applyBorder="1" applyAlignment="1">
      <alignment vertical="center"/>
    </xf>
    <xf numFmtId="166" fontId="0" fillId="0" borderId="15" xfId="0" applyNumberFormat="1" applyBorder="1" applyAlignment="1">
      <alignment vertical="center"/>
    </xf>
    <xf numFmtId="166" fontId="0" fillId="0" borderId="4" xfId="0" applyNumberFormat="1" applyBorder="1" applyAlignment="1">
      <alignment vertical="center"/>
    </xf>
    <xf numFmtId="166" fontId="0" fillId="0" borderId="26" xfId="0" applyNumberFormat="1" applyBorder="1" applyAlignment="1">
      <alignment vertical="center"/>
    </xf>
    <xf numFmtId="166" fontId="8" fillId="0" borderId="9" xfId="0" applyNumberFormat="1" applyFont="1" applyBorder="1" applyAlignment="1">
      <alignment vertical="center"/>
    </xf>
    <xf numFmtId="166" fontId="8" fillId="0" borderId="13" xfId="0" applyNumberFormat="1" applyFont="1" applyBorder="1" applyAlignment="1">
      <alignment vertical="center"/>
    </xf>
    <xf numFmtId="166" fontId="8" fillId="0" borderId="25" xfId="0" applyNumberFormat="1" applyFont="1" applyBorder="1" applyAlignment="1">
      <alignment vertical="center"/>
    </xf>
    <xf numFmtId="166" fontId="3" fillId="0" borderId="19" xfId="0" applyNumberFormat="1" applyFont="1" applyBorder="1" applyAlignment="1">
      <alignment vertical="center"/>
    </xf>
    <xf numFmtId="166" fontId="7" fillId="0" borderId="18" xfId="0" applyNumberFormat="1" applyFont="1" applyBorder="1" applyAlignment="1">
      <alignment vertical="center"/>
    </xf>
    <xf numFmtId="166" fontId="8" fillId="0" borderId="17" xfId="0" applyNumberFormat="1" applyFont="1" applyBorder="1" applyAlignment="1">
      <alignment vertical="center"/>
    </xf>
    <xf numFmtId="167" fontId="0" fillId="0" borderId="0" xfId="0" applyNumberFormat="1"/>
    <xf numFmtId="0" fontId="5" fillId="0" borderId="0" xfId="0" applyFont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/>
    </xf>
    <xf numFmtId="49" fontId="0" fillId="0" borderId="4" xfId="0" applyNumberFormat="1" applyBorder="1" applyAlignment="1">
      <alignment horizontal="right" vertical="center"/>
    </xf>
    <xf numFmtId="0" fontId="0" fillId="0" borderId="28" xfId="0" applyBorder="1" applyAlignment="1">
      <alignment vertical="center"/>
    </xf>
    <xf numFmtId="0" fontId="7" fillId="0" borderId="29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 textRotation="90"/>
    </xf>
    <xf numFmtId="49" fontId="7" fillId="0" borderId="30" xfId="0" applyNumberFormat="1" applyFont="1" applyBorder="1" applyAlignment="1">
      <alignment horizontal="center" vertical="center" textRotation="90"/>
    </xf>
    <xf numFmtId="49" fontId="7" fillId="0" borderId="31" xfId="0" applyNumberFormat="1" applyFont="1" applyBorder="1" applyAlignment="1">
      <alignment horizontal="center" vertical="center" textRotation="90"/>
    </xf>
    <xf numFmtId="0" fontId="5" fillId="0" borderId="0" xfId="0" applyFont="1"/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0" borderId="23" xfId="0" applyFont="1" applyBorder="1" applyAlignment="1">
      <alignment vertical="center"/>
    </xf>
    <xf numFmtId="0" fontId="7" fillId="0" borderId="8" xfId="0" applyFont="1" applyBorder="1" applyAlignment="1">
      <alignment vertical="center"/>
    </xf>
  </cellXfs>
  <cellStyles count="6">
    <cellStyle name="měny 2" xfId="4"/>
    <cellStyle name="NazevPolozky" xfId="5"/>
    <cellStyle name="Normální" xfId="0" builtinId="0"/>
    <cellStyle name="Normální 2" xfId="1"/>
    <cellStyle name="Normální 3" xfId="2"/>
    <cellStyle name="normální 4" xfId="3"/>
  </cellStyles>
  <dxfs count="0"/>
  <tableStyles count="0" defaultTableStyle="TableStyleMedium9" defaultPivotStyle="PivotStyleLight16"/>
  <colors>
    <mruColors>
      <color rgb="FFEAF1DD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9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5"/>
  <sheetViews>
    <sheetView tabSelected="1" workbookViewId="0">
      <selection activeCell="K12" sqref="K12"/>
    </sheetView>
  </sheetViews>
  <sheetFormatPr defaultRowHeight="12.75" x14ac:dyDescent="0.2"/>
  <cols>
    <col min="1" max="1" width="2.140625" customWidth="1"/>
    <col min="2" max="3" width="8.5703125" customWidth="1"/>
    <col min="4" max="4" width="40.85546875" customWidth="1"/>
    <col min="5" max="7" width="18.5703125" customWidth="1"/>
    <col min="8" max="8" width="2.140625" customWidth="1"/>
    <col min="10" max="10" width="15.85546875" bestFit="1" customWidth="1"/>
    <col min="11" max="11" width="14.85546875" customWidth="1"/>
  </cols>
  <sheetData>
    <row r="1" spans="2:11" ht="18.75" x14ac:dyDescent="0.2">
      <c r="B1" s="37" t="s">
        <v>21</v>
      </c>
      <c r="C1" s="37"/>
      <c r="D1" s="37"/>
      <c r="E1" s="37"/>
      <c r="F1" s="37"/>
      <c r="G1" s="32" t="s">
        <v>22</v>
      </c>
    </row>
    <row r="2" spans="2:11" ht="18.75" x14ac:dyDescent="0.3">
      <c r="B2" s="43" t="s">
        <v>3</v>
      </c>
      <c r="C2" s="43"/>
      <c r="D2" s="43"/>
      <c r="E2" s="43"/>
      <c r="F2" s="1"/>
    </row>
    <row r="3" spans="2:11" ht="18.75" x14ac:dyDescent="0.3">
      <c r="B3" s="43" t="s">
        <v>8</v>
      </c>
      <c r="C3" s="43"/>
      <c r="D3" s="43"/>
      <c r="E3" s="43"/>
      <c r="F3" s="1"/>
    </row>
    <row r="4" spans="2:11" ht="19.5" thickBot="1" x14ac:dyDescent="0.35">
      <c r="B4" s="1"/>
      <c r="C4" s="1"/>
      <c r="D4" s="1"/>
      <c r="E4" s="1"/>
      <c r="F4" s="1"/>
    </row>
    <row r="5" spans="2:11" ht="20.100000000000001" customHeight="1" thickTop="1" x14ac:dyDescent="0.2">
      <c r="B5" s="38" t="s">
        <v>7</v>
      </c>
      <c r="C5" s="38" t="s">
        <v>24</v>
      </c>
      <c r="D5" s="46" t="s">
        <v>2</v>
      </c>
      <c r="E5" s="44" t="s">
        <v>5</v>
      </c>
      <c r="F5" s="45"/>
      <c r="G5" s="45"/>
      <c r="H5" s="2"/>
    </row>
    <row r="6" spans="2:11" ht="20.100000000000001" customHeight="1" thickBot="1" x14ac:dyDescent="0.25">
      <c r="B6" s="39"/>
      <c r="C6" s="39"/>
      <c r="D6" s="47"/>
      <c r="E6" s="4" t="s">
        <v>4</v>
      </c>
      <c r="F6" s="5" t="s">
        <v>6</v>
      </c>
      <c r="G6" s="6" t="s">
        <v>0</v>
      </c>
      <c r="H6" s="2"/>
    </row>
    <row r="7" spans="2:11" ht="20.100000000000001" customHeight="1" thickTop="1" x14ac:dyDescent="0.2">
      <c r="B7" s="7"/>
      <c r="C7" s="33"/>
      <c r="D7" s="8" t="s">
        <v>1</v>
      </c>
      <c r="E7" s="9"/>
      <c r="F7" s="10"/>
      <c r="G7" s="10"/>
      <c r="H7" s="2"/>
    </row>
    <row r="8" spans="2:11" ht="20.100000000000001" customHeight="1" x14ac:dyDescent="0.2">
      <c r="B8" s="18" t="s">
        <v>11</v>
      </c>
      <c r="C8" s="40" t="s">
        <v>25</v>
      </c>
      <c r="D8" s="12" t="s">
        <v>23</v>
      </c>
      <c r="E8" s="20">
        <v>45664</v>
      </c>
      <c r="F8" s="20">
        <v>9589.4399999999951</v>
      </c>
      <c r="G8" s="21">
        <f t="shared" ref="G8:G15" si="0">SUM(E8:F8)</f>
        <v>55253.439999999995</v>
      </c>
      <c r="H8" s="2"/>
      <c r="J8" s="31"/>
      <c r="K8" s="31"/>
    </row>
    <row r="9" spans="2:11" ht="20.100000000000001" customHeight="1" x14ac:dyDescent="0.2">
      <c r="B9" s="18" t="s">
        <v>12</v>
      </c>
      <c r="C9" s="41"/>
      <c r="D9" s="12" t="s">
        <v>27</v>
      </c>
      <c r="E9" s="20">
        <v>45025</v>
      </c>
      <c r="F9" s="20">
        <v>9455.25</v>
      </c>
      <c r="G9" s="21">
        <f t="shared" si="0"/>
        <v>54480.25</v>
      </c>
      <c r="H9" s="2"/>
      <c r="J9" s="31"/>
      <c r="K9" s="31"/>
    </row>
    <row r="10" spans="2:11" ht="20.100000000000001" customHeight="1" x14ac:dyDescent="0.2">
      <c r="B10" s="18" t="s">
        <v>13</v>
      </c>
      <c r="C10" s="41"/>
      <c r="D10" s="12" t="s">
        <v>28</v>
      </c>
      <c r="E10" s="20">
        <v>61224</v>
      </c>
      <c r="F10" s="20">
        <v>12857.039999999994</v>
      </c>
      <c r="G10" s="21">
        <f t="shared" si="0"/>
        <v>74081.039999999994</v>
      </c>
      <c r="H10" s="2"/>
      <c r="J10" s="31"/>
      <c r="K10" s="31"/>
    </row>
    <row r="11" spans="2:11" ht="20.100000000000001" customHeight="1" x14ac:dyDescent="0.2">
      <c r="B11" s="18" t="s">
        <v>14</v>
      </c>
      <c r="C11" s="42"/>
      <c r="D11" s="12" t="s">
        <v>29</v>
      </c>
      <c r="E11" s="20">
        <v>76569</v>
      </c>
      <c r="F11" s="20">
        <v>16079.489999999991</v>
      </c>
      <c r="G11" s="21">
        <f t="shared" si="0"/>
        <v>92648.489999999991</v>
      </c>
      <c r="H11" s="2"/>
      <c r="J11" s="31"/>
      <c r="K11" s="31"/>
    </row>
    <row r="12" spans="2:11" ht="20.100000000000001" customHeight="1" x14ac:dyDescent="0.2">
      <c r="B12" s="18" t="s">
        <v>15</v>
      </c>
      <c r="C12" s="40" t="s">
        <v>26</v>
      </c>
      <c r="D12" s="12" t="s">
        <v>30</v>
      </c>
      <c r="E12" s="20">
        <v>45255</v>
      </c>
      <c r="F12" s="20">
        <v>9503.5499999999956</v>
      </c>
      <c r="G12" s="21">
        <f t="shared" si="0"/>
        <v>54758.549999999996</v>
      </c>
      <c r="H12" s="2"/>
      <c r="J12" s="31"/>
      <c r="K12" s="31"/>
    </row>
    <row r="13" spans="2:11" ht="20.100000000000001" customHeight="1" x14ac:dyDescent="0.2">
      <c r="B13" s="18" t="s">
        <v>16</v>
      </c>
      <c r="C13" s="41"/>
      <c r="D13" s="12" t="s">
        <v>31</v>
      </c>
      <c r="E13" s="20">
        <v>64716</v>
      </c>
      <c r="F13" s="20">
        <v>13590.36</v>
      </c>
      <c r="G13" s="21">
        <f t="shared" si="0"/>
        <v>78306.36</v>
      </c>
      <c r="H13" s="2"/>
      <c r="J13" s="31"/>
      <c r="K13" s="31"/>
    </row>
    <row r="14" spans="2:11" ht="20.100000000000001" customHeight="1" x14ac:dyDescent="0.2">
      <c r="B14" s="18" t="s">
        <v>17</v>
      </c>
      <c r="C14" s="41"/>
      <c r="D14" s="12" t="s">
        <v>32</v>
      </c>
      <c r="E14" s="20">
        <v>64716</v>
      </c>
      <c r="F14" s="20">
        <v>13590.36</v>
      </c>
      <c r="G14" s="21">
        <f t="shared" si="0"/>
        <v>78306.36</v>
      </c>
      <c r="H14" s="2"/>
      <c r="J14" s="31"/>
      <c r="K14" s="31"/>
    </row>
    <row r="15" spans="2:11" ht="20.100000000000001" customHeight="1" x14ac:dyDescent="0.2">
      <c r="B15" s="18" t="s">
        <v>18</v>
      </c>
      <c r="C15" s="41"/>
      <c r="D15" s="12" t="s">
        <v>27</v>
      </c>
      <c r="E15" s="20">
        <v>65496</v>
      </c>
      <c r="F15" s="20">
        <v>13754.160000000003</v>
      </c>
      <c r="G15" s="21">
        <f t="shared" si="0"/>
        <v>79250.16</v>
      </c>
      <c r="H15" s="2"/>
      <c r="J15" s="31"/>
      <c r="K15" s="31"/>
    </row>
    <row r="16" spans="2:11" ht="20.100000000000001" customHeight="1" x14ac:dyDescent="0.2">
      <c r="B16" s="18" t="s">
        <v>19</v>
      </c>
      <c r="C16" s="41"/>
      <c r="D16" s="12" t="s">
        <v>28</v>
      </c>
      <c r="E16" s="20">
        <v>46925</v>
      </c>
      <c r="F16" s="20">
        <v>9854.25</v>
      </c>
      <c r="G16" s="21">
        <f>SUM(E16:F16)</f>
        <v>56779.25</v>
      </c>
      <c r="H16" s="2"/>
      <c r="J16" s="31"/>
      <c r="K16" s="31"/>
    </row>
    <row r="17" spans="2:11" ht="20.100000000000001" customHeight="1" x14ac:dyDescent="0.2">
      <c r="B17" s="18" t="s">
        <v>20</v>
      </c>
      <c r="C17" s="42"/>
      <c r="D17" s="12" t="s">
        <v>33</v>
      </c>
      <c r="E17" s="20">
        <v>39855</v>
      </c>
      <c r="F17" s="20">
        <v>8369.5499999999956</v>
      </c>
      <c r="G17" s="21">
        <f>SUM(E17:F17)</f>
        <v>48224.549999999996</v>
      </c>
      <c r="H17" s="2"/>
      <c r="J17" s="31"/>
      <c r="K17" s="31"/>
    </row>
    <row r="18" spans="2:11" ht="20.100000000000001" customHeight="1" x14ac:dyDescent="0.2">
      <c r="B18" s="13"/>
      <c r="C18" s="34"/>
      <c r="D18" s="14"/>
      <c r="E18" s="22"/>
      <c r="F18" s="23"/>
      <c r="G18" s="24"/>
      <c r="H18" s="2"/>
    </row>
    <row r="19" spans="2:11" ht="20.100000000000001" customHeight="1" thickBot="1" x14ac:dyDescent="0.25">
      <c r="B19" s="15"/>
      <c r="C19" s="35"/>
      <c r="D19" s="11" t="s">
        <v>9</v>
      </c>
      <c r="E19" s="25">
        <f>SUM(E8:E17)</f>
        <v>555445</v>
      </c>
      <c r="F19" s="26">
        <f>SUM(F8:F17)</f>
        <v>116643.44999999998</v>
      </c>
      <c r="G19" s="27">
        <f>SUM(G8:G17)</f>
        <v>672088.45</v>
      </c>
      <c r="H19" s="2"/>
    </row>
    <row r="20" spans="2:11" ht="20.100000000000001" customHeight="1" thickTop="1" thickBot="1" x14ac:dyDescent="0.25">
      <c r="B20" s="16"/>
      <c r="C20" s="36"/>
      <c r="D20" s="17" t="s">
        <v>10</v>
      </c>
      <c r="E20" s="28"/>
      <c r="F20" s="29"/>
      <c r="G20" s="30">
        <f>G19</f>
        <v>672088.45</v>
      </c>
    </row>
    <row r="21" spans="2:11" ht="13.5" thickTop="1" x14ac:dyDescent="0.2">
      <c r="B21" s="3"/>
      <c r="E21" s="3"/>
    </row>
    <row r="24" spans="2:11" x14ac:dyDescent="0.2">
      <c r="E24" s="19"/>
      <c r="F24" s="19"/>
      <c r="G24" s="19"/>
    </row>
    <row r="25" spans="2:11" x14ac:dyDescent="0.2">
      <c r="E25" s="19"/>
      <c r="F25" s="19"/>
      <c r="G25" s="19"/>
    </row>
  </sheetData>
  <mergeCells count="9">
    <mergeCell ref="B1:F1"/>
    <mergeCell ref="C5:C6"/>
    <mergeCell ref="C8:C11"/>
    <mergeCell ref="C12:C17"/>
    <mergeCell ref="B2:E2"/>
    <mergeCell ref="B3:E3"/>
    <mergeCell ref="E5:G5"/>
    <mergeCell ref="B5:B6"/>
    <mergeCell ref="D5:D6"/>
  </mergeCells>
  <phoneticPr fontId="9" type="noConversion"/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7f6299b-641f-45e0-9fbb-ab1edb7c2afa" xsi:nil="true"/>
    <lcf76f155ced4ddcb4097134ff3c332f xmlns="48194ef8-efeb-469e-a699-381958b137b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77EF75A4A106F4BB0130C5511579ED0" ma:contentTypeVersion="20" ma:contentTypeDescription="Vytvoří nový dokument" ma:contentTypeScope="" ma:versionID="3e6760091eb126b387dfc6e699013e8f">
  <xsd:schema xmlns:xsd="http://www.w3.org/2001/XMLSchema" xmlns:xs="http://www.w3.org/2001/XMLSchema" xmlns:p="http://schemas.microsoft.com/office/2006/metadata/properties" xmlns:ns2="48194ef8-efeb-469e-a699-381958b137b0" xmlns:ns3="87f6299b-641f-45e0-9fbb-ab1edb7c2afa" targetNamespace="http://schemas.microsoft.com/office/2006/metadata/properties" ma:root="true" ma:fieldsID="0173538a6a06744187caf5b7bab010c7" ns2:_="" ns3:_="">
    <xsd:import namespace="48194ef8-efeb-469e-a699-381958b137b0"/>
    <xsd:import namespace="87f6299b-641f-45e0-9fbb-ab1edb7c2af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lcf76f155ced4ddcb4097134ff3c332f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194ef8-efeb-469e-a699-381958b137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Značky obrázků" ma:readOnly="false" ma:fieldId="{5cf76f15-5ced-4ddc-b409-7134ff3c332f}" ma:taxonomyMulti="true" ma:sspId="f11cac3a-c09a-4d4f-9c70-ec95a83599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f6299b-641f-45e0-9fbb-ab1edb7c2afa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7900acc-26c9-42d6-ae81-49ab88953d42}" ma:internalName="TaxCatchAll" ma:showField="CatchAllData" ma:web="87f6299b-641f-45e0-9fbb-ab1edb7c2a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0A2D2E6-0327-4BB5-93BC-E9DF53360ED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87f6299b-641f-45e0-9fbb-ab1edb7c2afa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48194ef8-efeb-469e-a699-381958b137b0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03A134A-1332-4198-BB8E-B00C666334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38FED3-521E-4E47-9F00-B0A941D008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194ef8-efeb-469e-a699-381958b137b0"/>
    <ds:schemaRef ds:uri="87f6299b-641f-45e0-9fbb-ab1edb7c2a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Rekapitulace</vt:lpstr>
      <vt:lpstr>Rekapitulace!Oblast_tisku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Jiří Šimánek</cp:lastModifiedBy>
  <cp:lastPrinted>2025-09-07T08:19:41Z</cp:lastPrinted>
  <dcterms:created xsi:type="dcterms:W3CDTF">2007-10-16T11:08:58Z</dcterms:created>
  <dcterms:modified xsi:type="dcterms:W3CDTF">2025-09-07T08:20:13Z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0x010100D77EF75A4A106F4BB0130C5511579ED0</vt:lpwstr>
  </property>
</Properties>
</file>