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W:\03__VÝROBA\062167 - Kladská stezka, úsek Jaroměř - Rychnovek\ZBV\DODATEK 4\"/>
    </mc:Choice>
  </mc:AlternateContent>
  <xr:revisionPtr revIDLastSave="0" documentId="13_ncr:1_{5FE79C33-39BB-4343-B58B-2BA87C2C3B24}" xr6:coauthVersionLast="47" xr6:coauthVersionMax="47" xr10:uidLastSave="{00000000-0000-0000-0000-000000000000}"/>
  <bookViews>
    <workbookView xWindow="-120" yWindow="-120" windowWidth="38640" windowHeight="15720" xr2:uid="{00000000-000D-0000-FFFF-FFFF00000000}"/>
  </bookViews>
  <sheets>
    <sheet name="Změnový list č. 2" sheetId="2" r:id="rId1"/>
  </sheets>
  <externalReferences>
    <externalReference r:id="rId2"/>
    <externalReference r:id="rId3"/>
  </externalReferences>
  <definedNames>
    <definedName name="cisloobjektu">'[1]Krycí list'!$A$5</definedName>
    <definedName name="cislostavby">'[1]Krycí list'!$A$7</definedName>
    <definedName name="hxhxhxhx">'[2]Krycí list'!$C$5</definedName>
    <definedName name="nazevobjektu">'[1]Krycí list'!$C$5</definedName>
    <definedName name="nazevstavby">'[1]Krycí list'!$C$7</definedName>
    <definedName name="v">'[2]Krycí list'!$C$7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2" l="1"/>
  <c r="F30" i="2" l="1"/>
</calcChain>
</file>

<file path=xl/sharedStrings.xml><?xml version="1.0" encoding="utf-8"?>
<sst xmlns="http://schemas.openxmlformats.org/spreadsheetml/2006/main" count="74" uniqueCount="72">
  <si>
    <t xml:space="preserve">Změnový list </t>
  </si>
  <si>
    <t>Projekt:</t>
  </si>
  <si>
    <t>Číslo projektu:</t>
  </si>
  <si>
    <t>Smlouva o dílo:</t>
  </si>
  <si>
    <t>Objekt:</t>
  </si>
  <si>
    <t>Objednatel:</t>
  </si>
  <si>
    <t>Zhotovitel:</t>
  </si>
  <si>
    <t>TDS:</t>
  </si>
  <si>
    <t>Projektant:</t>
  </si>
  <si>
    <t>Vypracoval:</t>
  </si>
  <si>
    <t>Popis změny:</t>
  </si>
  <si>
    <t>údaje o změně</t>
  </si>
  <si>
    <t>Změnu vyvolal:</t>
  </si>
  <si>
    <t>Jedná se o změnu:</t>
  </si>
  <si>
    <t>změna řešení s navýšením ceny</t>
  </si>
  <si>
    <t>(zaškrtnout)</t>
  </si>
  <si>
    <t>změna řešení se snížením ceny</t>
  </si>
  <si>
    <t>úprava předmětu díla bez vlivu na cenu díla</t>
  </si>
  <si>
    <t>nepředvídané práce realizované v rámci rezervy a hrazené z rezervy</t>
  </si>
  <si>
    <t>Způsob projekčního řešení změny:</t>
  </si>
  <si>
    <t>zápis do SD (deníku změn)</t>
  </si>
  <si>
    <t>dodatek k PD</t>
  </si>
  <si>
    <t>dokumentace skut.provedení</t>
  </si>
  <si>
    <t>jiné</t>
  </si>
  <si>
    <t>Takto navržené změny jsou v souladu s ust. §222 odst. 7. zák. č. 134/2016 Sb. v platném znění.</t>
  </si>
  <si>
    <t xml:space="preserve">údaje o čerpání </t>
  </si>
  <si>
    <t>ocenění změny předložil:</t>
  </si>
  <si>
    <t>celkové vícepráce bez DPH</t>
  </si>
  <si>
    <t>celkové méněpráce bez DPH</t>
  </si>
  <si>
    <t>náklady na změnu bez DPH</t>
  </si>
  <si>
    <t>Výše DPH</t>
  </si>
  <si>
    <t>sazba:</t>
  </si>
  <si>
    <t>náklady na změnu vč. DPH</t>
  </si>
  <si>
    <t>termíny</t>
  </si>
  <si>
    <t>Termín realizace změny:</t>
  </si>
  <si>
    <t>V průběhu stavebních prací</t>
  </si>
  <si>
    <t>Vliv změny na terním dokončení díla:</t>
  </si>
  <si>
    <t>přílohy</t>
  </si>
  <si>
    <t xml:space="preserve">Přílohy:       </t>
  </si>
  <si>
    <t>odsouhlasení změny</t>
  </si>
  <si>
    <t>Datum předložení změnového listu</t>
  </si>
  <si>
    <t>Změnu odsouhlasil:</t>
  </si>
  <si>
    <t>Jméno a Příjmení</t>
  </si>
  <si>
    <t xml:space="preserve"> razítko a podpis</t>
  </si>
  <si>
    <t>SWIETELSKY stavební s.r.o.</t>
  </si>
  <si>
    <t>Zhotolitel</t>
  </si>
  <si>
    <t>SWIETELSKY stavební s.r.o. 
Zhotovitel:</t>
  </si>
  <si>
    <t>x</t>
  </si>
  <si>
    <t>ne</t>
  </si>
  <si>
    <t xml:space="preserve">Kladská stezka, úsek Jaroměř - Rychnovek </t>
  </si>
  <si>
    <t>Dobrovolný svazek obcí Kladská stezka</t>
  </si>
  <si>
    <t xml:space="preserve">Dobrovolný svazek obcí Kladská stezka 
Objednatel </t>
  </si>
  <si>
    <t>SO 101 Komunikace, SO 102 Stezka, SO 201 - Lávka přes Úpu</t>
  </si>
  <si>
    <t>Hronovský - dopravní projekce s.r.o., MDS projekt s.r.o.</t>
  </si>
  <si>
    <t xml:space="preserve">SWIETELSKY stavební s.r.o., </t>
  </si>
  <si>
    <t>Příloha č.1 : Rozdílový rozpočet SO 101 Komunikace, SO 102 Stezka a SO 201 Lávka přes Úpu</t>
  </si>
  <si>
    <t>Příloha č.3 : RDS k úpravě  propustků na SO 102</t>
  </si>
  <si>
    <t xml:space="preserve">Příloha č.4 : RDS k SO 201 - Lávka přes Úpu                                            </t>
  </si>
  <si>
    <t>DOSPOK s.r.o., Jozef Duhovan</t>
  </si>
  <si>
    <r>
      <t xml:space="preserve">Žádáme o schválení změny rozpočtu akce: „Kladská stezka, úsek Jaroměř - Rychnovek “, stavební objekty SO 101 Komunikace, SO 102 Stezka, SO 201 - Lávka přes Úpu a jedná se o tyto změny:   
</t>
    </r>
    <r>
      <rPr>
        <u/>
        <sz val="11"/>
        <color rgb="FF000000"/>
        <rFont val="Arial Narrow"/>
        <family val="2"/>
        <charset val="238"/>
      </rPr>
      <t>1) SO 101 a SO 102</t>
    </r>
    <r>
      <rPr>
        <sz val="11"/>
        <color indexed="8"/>
        <rFont val="Arial Narrow"/>
        <family val="2"/>
        <charset val="238"/>
      </rPr>
      <t xml:space="preserve"> - </t>
    </r>
    <r>
      <rPr>
        <b/>
        <sz val="11"/>
        <color rgb="FF000000"/>
        <rFont val="Arial Narrow"/>
        <family val="2"/>
        <charset val="238"/>
      </rPr>
      <t>úprava zemin v km 0,000 - 1,205</t>
    </r>
    <r>
      <rPr>
        <sz val="11"/>
        <color indexed="8"/>
        <rFont val="Arial Narrow"/>
        <family val="2"/>
        <charset val="238"/>
      </rPr>
      <t xml:space="preserve"> - zhotovení vrstvy RS 0/45C - navýšení množství pojiva. Tato změna je vyvylána na základě vypracované průkazní zkoušky laboratoří  QCONTROL s.r.o.  č. 0287/PZ/3/2024, kde na základě labotorních zkoušek bylo zjištěno, že pro účely zhotovení vrstvy RS 0/45 C(na místě); 200 mm; ČSN 73 6147 je nutné navýšení množství pojiva - cementu na 6 %. 
Pro nižší množství pojiva nebyly  splněny minimální požadované hodnoty dle ČSN 736147, tab. 5
</t>
    </r>
    <r>
      <rPr>
        <b/>
        <sz val="11"/>
        <color rgb="FF000000"/>
        <rFont val="Arial Narrow"/>
        <family val="2"/>
        <charset val="238"/>
      </rPr>
      <t>Úprava zemin v km 1,205 - 1,576</t>
    </r>
    <r>
      <rPr>
        <sz val="11"/>
        <color indexed="8"/>
        <rFont val="Arial Narrow"/>
        <family val="2"/>
        <charset val="238"/>
      </rPr>
      <t xml:space="preserve"> - zhotovení vrstvy RS 0/45C. V tomto úseku bylo zjištěno na zakladě laboratorních zkoušek, že se zde  nacházejí mírně až středně plastické jemnozrnné materiály, které nejsou vhodné pro provedení studené recyklace. Pro tento úsek byly ověřeny dvě receptury a ani jedna z navržených receptur nesplnila požadované hodnoty pro průkazní zkoušku směsi RS C (viz průkazní zkouška č. 0287/PZ/3/2024). Proto byla pro tento úsek pro zajištění dostatečné únosnosti navrhnuta a AD odsouhlasena úprava aktivní zóny v tl. 0,5m hydraulickými pojivy - vápnem s provedením konstrukční vrstvy ze ŠD v tl 20cm .
</t>
    </r>
    <r>
      <rPr>
        <u/>
        <sz val="11"/>
        <color rgb="FF000000"/>
        <rFont val="Arial Narrow"/>
        <family val="2"/>
        <charset val="238"/>
      </rPr>
      <t xml:space="preserve">2) SO 102 - Úprava propustků </t>
    </r>
    <r>
      <rPr>
        <sz val="11"/>
        <color rgb="FF000000"/>
        <rFont val="Arial Narrow"/>
        <family val="2"/>
        <charset val="238"/>
      </rPr>
      <t xml:space="preserve">v km 1,13323; km 1,20233; km 1,47677; km 1,56545.
V tomto stavebním objektu se nacházejí 4x příčné betonové prupustky vykazující značné opotřebení a poškození. Proto je nutné pro průjezd stavební techniky a následně i zajištění životnosti stavebního díla provést následující stavební úpravy - např. dočasné podepření, roznášecí železobetonové desky nad propustky a s tím související úprava nivelety, oprava nátokových čel propustků. 
</t>
    </r>
    <r>
      <rPr>
        <sz val="11"/>
        <color indexed="8"/>
        <rFont val="Arial Narrow"/>
        <family val="2"/>
        <charset val="238"/>
      </rPr>
      <t xml:space="preserve">
3</t>
    </r>
    <r>
      <rPr>
        <u/>
        <sz val="11"/>
        <color rgb="FF000000"/>
        <rFont val="Arial Narrow"/>
        <family val="2"/>
        <charset val="238"/>
      </rPr>
      <t>) SO 201 - Lávka přes Úpu -</t>
    </r>
    <r>
      <rPr>
        <sz val="11"/>
        <color rgb="FF000000"/>
        <rFont val="Arial Narrow"/>
        <family val="2"/>
        <charset val="238"/>
      </rPr>
      <t xml:space="preserve"> jedná se o změny vyvolané na základě zpracované RDS, viz popisy změn v rozdílovém rozpočtu</t>
    </r>
    <r>
      <rPr>
        <u/>
        <sz val="11"/>
        <color rgb="FF000000"/>
        <rFont val="Arial Narrow"/>
        <family val="2"/>
        <charset val="238"/>
      </rPr>
      <t xml:space="preserve">
</t>
    </r>
    <r>
      <rPr>
        <sz val="11"/>
        <color indexed="8"/>
        <rFont val="Arial Narrow"/>
        <family val="2"/>
        <charset val="238"/>
      </rPr>
      <t xml:space="preserve">
</t>
    </r>
  </si>
  <si>
    <t>Příloha č.2 : Průkazní zkouška stmelené směsi recyklace za studena č. 0287/PD/3/2024</t>
  </si>
  <si>
    <t>Ing, Zuzana Jungwirthová, 
předsedkyně svazku</t>
  </si>
  <si>
    <t xml:space="preserve">Hronovský – dopravní projekce s.r.o.
Projektant: 
</t>
  </si>
  <si>
    <t xml:space="preserve">Kamil Hronovský
</t>
  </si>
  <si>
    <t xml:space="preserve">Jan Štych, DiS.
hl. stavbyvedoucí </t>
  </si>
  <si>
    <t>Ladislav Moravec
ředitel oblasti</t>
  </si>
  <si>
    <t>Jiří Pijáček
vedoucí obchodního oddělení</t>
  </si>
  <si>
    <t>Jiří Dvořák,</t>
  </si>
  <si>
    <t>Ing. Jozef Duhovan</t>
  </si>
  <si>
    <t xml:space="preserve">
TDS:  </t>
  </si>
  <si>
    <t>CZ.06.06.01/00/22_035/0003271</t>
  </si>
  <si>
    <t>2/2024;  S24-044-0038, vč. dodatku č.1, č.2, č.3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</si>
</sst>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Kč&quot;;\-#,##0.00\ &quot;Kč&quot;"/>
    <numFmt numFmtId="44" formatCode="_-* #,##0.00\ &quot;Kč&quot;_-;\-* #,##0.00\ &quot;Kč&quot;_-;_-* &quot;-&quot;??\ &quot;Kč&quot;_-;_-@_-"/>
    <numFmt numFmtId="164" formatCode="#,##0.00\ &quot;Kč&quot;"/>
  </numFmts>
  <fonts count="17" x14ac:knownFonts="1">
    <font>
      <sz val="11"/>
      <color theme="1"/>
      <name val="Calibri"/>
      <family val="2"/>
      <charset val="238"/>
      <scheme val="minor"/>
    </font>
    <font>
      <sz val="11"/>
      <color indexed="8"/>
      <name val="Calibri"/>
      <family val="2"/>
      <charset val="238"/>
    </font>
    <font>
      <sz val="11"/>
      <color indexed="8"/>
      <name val="Arial Narrow"/>
      <family val="2"/>
      <charset val="238"/>
    </font>
    <font>
      <b/>
      <sz val="14"/>
      <name val="Arial Narrow"/>
      <family val="2"/>
      <charset val="238"/>
    </font>
    <font>
      <b/>
      <sz val="20"/>
      <name val="Arial Narrow"/>
      <family val="2"/>
      <charset val="238"/>
    </font>
    <font>
      <b/>
      <sz val="16"/>
      <name val="Arial Narrow"/>
      <family val="2"/>
      <charset val="238"/>
    </font>
    <font>
      <b/>
      <sz val="12"/>
      <name val="Arial Narrow"/>
      <family val="2"/>
      <charset val="238"/>
    </font>
    <font>
      <sz val="11"/>
      <name val="Arial Narrow"/>
      <family val="2"/>
      <charset val="238"/>
    </font>
    <font>
      <sz val="10"/>
      <name val="Arial Narrow"/>
      <family val="2"/>
      <charset val="238"/>
    </font>
    <font>
      <b/>
      <sz val="11"/>
      <name val="Arial Narrow"/>
      <family val="2"/>
      <charset val="238"/>
    </font>
    <font>
      <b/>
      <sz val="11"/>
      <color indexed="8"/>
      <name val="Arial Narrow"/>
      <family val="2"/>
      <charset val="238"/>
    </font>
    <font>
      <sz val="10"/>
      <name val="Arial CE"/>
      <family val="2"/>
      <charset val="238"/>
    </font>
    <font>
      <u/>
      <sz val="11"/>
      <color indexed="8"/>
      <name val="Arial Narrow"/>
      <family val="2"/>
      <charset val="238"/>
    </font>
    <font>
      <strike/>
      <sz val="11"/>
      <name val="Arial Narrow"/>
      <family val="2"/>
      <charset val="238"/>
    </font>
    <font>
      <b/>
      <sz val="11"/>
      <color rgb="FF000000"/>
      <name val="Arial Narrow"/>
      <family val="2"/>
      <charset val="238"/>
    </font>
    <font>
      <u/>
      <sz val="11"/>
      <color rgb="FF000000"/>
      <name val="Arial Narrow"/>
      <family val="2"/>
      <charset val="238"/>
    </font>
    <font>
      <sz val="11"/>
      <color rgb="FF000000"/>
      <name val="Arial Narrow"/>
      <family val="2"/>
      <charset val="238"/>
    </font>
  </fonts>
  <fills count="4">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s>
  <borders count="8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s>
  <cellStyleXfs count="3">
    <xf numFmtId="0" fontId="0" fillId="0" borderId="0"/>
    <xf numFmtId="0" fontId="1" fillId="0" borderId="0"/>
    <xf numFmtId="44" fontId="11" fillId="0" borderId="0" applyFont="0" applyFill="0" applyBorder="0" applyAlignment="0" applyProtection="0"/>
  </cellStyleXfs>
  <cellXfs count="142">
    <xf numFmtId="0" fontId="0" fillId="0" borderId="0" xfId="0"/>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5" fillId="0" borderId="1" xfId="1" applyFont="1" applyBorder="1" applyAlignment="1">
      <alignment horizontal="center" vertical="center"/>
    </xf>
    <xf numFmtId="0" fontId="2" fillId="0" borderId="29" xfId="1" applyFont="1" applyBorder="1" applyAlignment="1">
      <alignment vertical="center"/>
    </xf>
    <xf numFmtId="0" fontId="2" fillId="0" borderId="5" xfId="1" applyFont="1" applyBorder="1" applyAlignment="1">
      <alignment vertical="center"/>
    </xf>
    <xf numFmtId="0" fontId="2" fillId="0" borderId="1" xfId="1" applyFont="1" applyBorder="1" applyAlignment="1">
      <alignment horizontal="center" vertical="center"/>
    </xf>
    <xf numFmtId="0" fontId="2" fillId="0" borderId="47" xfId="1" applyFont="1" applyBorder="1" applyAlignment="1">
      <alignment horizontal="center" vertical="center"/>
    </xf>
    <xf numFmtId="0" fontId="2" fillId="0" borderId="39" xfId="1" applyFont="1" applyBorder="1" applyAlignment="1">
      <alignment vertical="center"/>
    </xf>
    <xf numFmtId="9" fontId="2" fillId="0" borderId="1" xfId="1" applyNumberFormat="1" applyFont="1" applyBorder="1" applyAlignment="1">
      <alignment vertical="center"/>
    </xf>
    <xf numFmtId="0" fontId="2" fillId="0" borderId="0" xfId="1" applyFont="1" applyAlignment="1">
      <alignment horizontal="left" vertical="center" indent="1"/>
    </xf>
    <xf numFmtId="0" fontId="2" fillId="0" borderId="0" xfId="1" applyFont="1" applyAlignment="1">
      <alignment horizontal="left" vertical="center" indent="2"/>
    </xf>
    <xf numFmtId="0" fontId="9" fillId="0" borderId="65" xfId="1" applyFont="1" applyBorder="1" applyAlignment="1">
      <alignment vertical="center"/>
    </xf>
    <xf numFmtId="0" fontId="9" fillId="0" borderId="66" xfId="1" applyFont="1" applyBorder="1" applyAlignment="1">
      <alignment vertical="center"/>
    </xf>
    <xf numFmtId="0" fontId="9" fillId="0" borderId="67" xfId="1" applyFont="1" applyBorder="1" applyAlignment="1">
      <alignment vertical="center"/>
    </xf>
    <xf numFmtId="0" fontId="2" fillId="0" borderId="50" xfId="1" applyFont="1" applyBorder="1" applyAlignment="1">
      <alignment vertical="center"/>
    </xf>
    <xf numFmtId="0" fontId="2" fillId="0" borderId="27" xfId="1" applyFont="1" applyBorder="1" applyAlignment="1">
      <alignment vertical="center"/>
    </xf>
    <xf numFmtId="0" fontId="2" fillId="0" borderId="50" xfId="1" applyFont="1" applyBorder="1" applyAlignment="1">
      <alignment horizontal="left" vertical="center" indent="1"/>
    </xf>
    <xf numFmtId="0" fontId="2" fillId="0" borderId="51" xfId="1" applyFont="1" applyBorder="1" applyAlignment="1">
      <alignment vertical="center"/>
    </xf>
    <xf numFmtId="7" fontId="2" fillId="0" borderId="55" xfId="2" applyNumberFormat="1" applyFont="1" applyBorder="1" applyAlignment="1">
      <alignment vertical="center"/>
    </xf>
    <xf numFmtId="0" fontId="2" fillId="0" borderId="73" xfId="1" applyFont="1" applyBorder="1" applyAlignment="1">
      <alignment horizontal="left" vertical="center" wrapText="1"/>
    </xf>
    <xf numFmtId="0" fontId="2" fillId="0" borderId="73" xfId="1" applyFont="1" applyBorder="1" applyAlignment="1">
      <alignment horizontal="left" vertical="center"/>
    </xf>
    <xf numFmtId="0" fontId="2" fillId="0" borderId="73" xfId="1" applyFont="1" applyBorder="1" applyAlignment="1">
      <alignment horizontal="center" vertical="center"/>
    </xf>
    <xf numFmtId="0" fontId="2" fillId="0" borderId="74" xfId="1" applyFont="1" applyBorder="1" applyAlignment="1">
      <alignment horizontal="center" vertical="center"/>
    </xf>
    <xf numFmtId="0" fontId="9" fillId="0" borderId="64" xfId="1" applyFont="1" applyBorder="1" applyAlignment="1">
      <alignment horizontal="left" vertical="center"/>
    </xf>
    <xf numFmtId="0" fontId="9" fillId="0" borderId="68" xfId="1" applyFont="1" applyBorder="1" applyAlignment="1">
      <alignment horizontal="center" vertical="center"/>
    </xf>
    <xf numFmtId="0" fontId="9" fillId="0" borderId="69" xfId="1" applyFont="1" applyBorder="1" applyAlignment="1">
      <alignment horizontal="center" vertical="center"/>
    </xf>
    <xf numFmtId="0" fontId="9" fillId="0" borderId="70" xfId="1" applyFont="1" applyBorder="1" applyAlignment="1">
      <alignment horizontal="center" vertical="center"/>
    </xf>
    <xf numFmtId="14" fontId="12" fillId="0" borderId="71" xfId="1" applyNumberFormat="1" applyFont="1" applyBorder="1" applyAlignment="1">
      <alignment horizontal="center" vertical="center"/>
    </xf>
    <xf numFmtId="14" fontId="12" fillId="0" borderId="72" xfId="1" applyNumberFormat="1" applyFont="1" applyBorder="1" applyAlignment="1">
      <alignment horizontal="center" vertical="center"/>
    </xf>
    <xf numFmtId="0" fontId="2" fillId="0" borderId="73" xfId="1" applyFont="1" applyBorder="1" applyAlignment="1">
      <alignment horizontal="center" vertical="center" wrapText="1"/>
    </xf>
    <xf numFmtId="0" fontId="2" fillId="0" borderId="75" xfId="1" applyFont="1" applyBorder="1" applyAlignment="1">
      <alignment horizontal="center" vertical="center"/>
    </xf>
    <xf numFmtId="0" fontId="9" fillId="0" borderId="30" xfId="1" applyFont="1" applyBorder="1" applyAlignment="1">
      <alignment horizontal="center" vertical="center" textRotation="90"/>
    </xf>
    <xf numFmtId="0" fontId="9" fillId="0" borderId="48" xfId="1" applyFont="1" applyBorder="1" applyAlignment="1">
      <alignment horizontal="center" vertical="center" textRotation="90"/>
    </xf>
    <xf numFmtId="0" fontId="2" fillId="0" borderId="62" xfId="1" applyFont="1" applyBorder="1" applyAlignment="1">
      <alignment vertical="center"/>
    </xf>
    <xf numFmtId="0" fontId="2" fillId="0" borderId="11" xfId="1" applyFont="1" applyBorder="1" applyAlignment="1">
      <alignment vertical="center"/>
    </xf>
    <xf numFmtId="0" fontId="10" fillId="0" borderId="63" xfId="1" applyFont="1" applyBorder="1" applyAlignment="1">
      <alignment horizontal="left" vertical="center"/>
    </xf>
    <xf numFmtId="0" fontId="10" fillId="0" borderId="24" xfId="1" applyFont="1" applyBorder="1" applyAlignment="1">
      <alignment horizontal="left" vertical="center"/>
    </xf>
    <xf numFmtId="0" fontId="10" fillId="0" borderId="25" xfId="1" applyFont="1" applyBorder="1" applyAlignment="1">
      <alignment horizontal="left" vertical="center"/>
    </xf>
    <xf numFmtId="0" fontId="2" fillId="0" borderId="75" xfId="1" applyFont="1" applyBorder="1" applyAlignment="1">
      <alignment horizontal="left" vertical="center" wrapText="1"/>
    </xf>
    <xf numFmtId="0" fontId="2" fillId="0" borderId="76" xfId="1" applyFont="1" applyBorder="1" applyAlignment="1">
      <alignment horizontal="center" vertical="center"/>
    </xf>
    <xf numFmtId="0" fontId="9" fillId="0" borderId="28" xfId="1" applyFont="1" applyBorder="1" applyAlignment="1">
      <alignment horizontal="center" vertical="center" textRotation="90"/>
    </xf>
    <xf numFmtId="0" fontId="2" fillId="0" borderId="5" xfId="1" applyFont="1" applyBorder="1" applyAlignment="1">
      <alignment vertical="center"/>
    </xf>
    <xf numFmtId="0" fontId="2" fillId="0" borderId="6" xfId="1" applyFont="1" applyBorder="1" applyAlignment="1">
      <alignment vertical="center"/>
    </xf>
    <xf numFmtId="0" fontId="13" fillId="0" borderId="33" xfId="1" applyFont="1" applyBorder="1" applyAlignment="1">
      <alignment vertical="center"/>
    </xf>
    <xf numFmtId="0" fontId="7" fillId="0" borderId="34" xfId="1" applyFont="1" applyBorder="1" applyAlignment="1">
      <alignment vertical="center"/>
    </xf>
    <xf numFmtId="0" fontId="7" fillId="0" borderId="35" xfId="1" applyFont="1" applyBorder="1" applyAlignment="1">
      <alignment vertical="center"/>
    </xf>
    <xf numFmtId="0" fontId="2" fillId="0" borderId="44" xfId="1" applyFont="1" applyBorder="1" applyAlignment="1">
      <alignment vertical="center"/>
    </xf>
    <xf numFmtId="0" fontId="2" fillId="0" borderId="45" xfId="1" applyFont="1" applyBorder="1" applyAlignment="1">
      <alignment vertical="center"/>
    </xf>
    <xf numFmtId="0" fontId="7" fillId="0" borderId="40" xfId="1" applyFont="1" applyBorder="1" applyAlignment="1">
      <alignment vertical="center"/>
    </xf>
    <xf numFmtId="0" fontId="7" fillId="0" borderId="46" xfId="1" applyFont="1" applyBorder="1" applyAlignment="1">
      <alignment vertical="center"/>
    </xf>
    <xf numFmtId="0" fontId="10" fillId="0" borderId="49" xfId="1" applyFont="1" applyBorder="1" applyAlignment="1">
      <alignment horizontal="center" vertical="center"/>
    </xf>
    <xf numFmtId="0" fontId="2" fillId="0" borderId="50" xfId="1" applyFont="1" applyBorder="1" applyAlignment="1">
      <alignment horizontal="center" vertical="center"/>
    </xf>
    <xf numFmtId="0" fontId="2" fillId="0" borderId="51" xfId="1" applyFont="1" applyBorder="1" applyAlignment="1">
      <alignment horizontal="center" vertical="center"/>
    </xf>
    <xf numFmtId="0" fontId="2" fillId="0" borderId="5" xfId="1" applyFont="1" applyBorder="1" applyAlignment="1">
      <alignment horizontal="right" vertical="center"/>
    </xf>
    <xf numFmtId="0" fontId="2" fillId="0" borderId="6" xfId="1" applyFont="1" applyBorder="1" applyAlignment="1">
      <alignment horizontal="right" vertical="center"/>
    </xf>
    <xf numFmtId="0" fontId="2" fillId="0" borderId="52" xfId="1" applyFont="1" applyBorder="1" applyAlignment="1">
      <alignment vertical="center"/>
    </xf>
    <xf numFmtId="0" fontId="2" fillId="0" borderId="53" xfId="1" applyFont="1" applyBorder="1" applyAlignment="1">
      <alignment vertical="center"/>
    </xf>
    <xf numFmtId="44" fontId="9" fillId="2" borderId="54" xfId="2" applyFont="1" applyFill="1" applyBorder="1" applyAlignment="1">
      <alignment horizontal="right" vertical="center"/>
    </xf>
    <xf numFmtId="44" fontId="9" fillId="2" borderId="55" xfId="2" applyFont="1" applyFill="1" applyBorder="1" applyAlignment="1">
      <alignment horizontal="right" vertical="center"/>
    </xf>
    <xf numFmtId="44" fontId="9" fillId="2" borderId="56" xfId="2" applyFont="1" applyFill="1" applyBorder="1" applyAlignment="1">
      <alignment horizontal="right" vertical="center"/>
    </xf>
    <xf numFmtId="44" fontId="9" fillId="3" borderId="54" xfId="2" applyFont="1" applyFill="1" applyBorder="1" applyAlignment="1">
      <alignment horizontal="right" vertical="center"/>
    </xf>
    <xf numFmtId="44" fontId="9" fillId="3" borderId="55" xfId="2" applyFont="1" applyFill="1" applyBorder="1" applyAlignment="1">
      <alignment horizontal="right" vertical="center"/>
    </xf>
    <xf numFmtId="44" fontId="9" fillId="3" borderId="56" xfId="2" applyFont="1" applyFill="1" applyBorder="1" applyAlignment="1">
      <alignment horizontal="right" vertical="center"/>
    </xf>
    <xf numFmtId="0" fontId="2" fillId="0" borderId="57" xfId="1" applyFont="1" applyBorder="1" applyAlignment="1">
      <alignment vertical="center"/>
    </xf>
    <xf numFmtId="164" fontId="9" fillId="2" borderId="54" xfId="2" applyNumberFormat="1" applyFont="1" applyFill="1" applyBorder="1" applyAlignment="1">
      <alignment horizontal="right" vertical="center"/>
    </xf>
    <xf numFmtId="164" fontId="9" fillId="2" borderId="55" xfId="2" applyNumberFormat="1" applyFont="1" applyFill="1" applyBorder="1" applyAlignment="1">
      <alignment horizontal="right" vertical="center"/>
    </xf>
    <xf numFmtId="164" fontId="9" fillId="2" borderId="56" xfId="2" applyNumberFormat="1" applyFont="1" applyFill="1" applyBorder="1" applyAlignment="1">
      <alignment horizontal="right" vertical="center"/>
    </xf>
    <xf numFmtId="0" fontId="2" fillId="0" borderId="38" xfId="1" applyFont="1" applyBorder="1" applyAlignment="1">
      <alignment vertical="center"/>
    </xf>
    <xf numFmtId="0" fontId="2" fillId="0" borderId="39" xfId="1" applyFont="1" applyBorder="1" applyAlignment="1">
      <alignment vertical="center"/>
    </xf>
    <xf numFmtId="7" fontId="2" fillId="0" borderId="58" xfId="2" applyNumberFormat="1" applyFont="1" applyBorder="1" applyAlignment="1">
      <alignment vertical="center"/>
    </xf>
    <xf numFmtId="7" fontId="2" fillId="0" borderId="59" xfId="2" applyNumberFormat="1" applyFont="1" applyBorder="1" applyAlignment="1">
      <alignment vertical="center"/>
    </xf>
    <xf numFmtId="7" fontId="2" fillId="0" borderId="60" xfId="2" applyNumberFormat="1" applyFont="1" applyBorder="1" applyAlignment="1">
      <alignment vertical="center"/>
    </xf>
    <xf numFmtId="0" fontId="2" fillId="0" borderId="49" xfId="1" applyFont="1" applyBorder="1" applyAlignment="1">
      <alignment vertical="center"/>
    </xf>
    <xf numFmtId="0" fontId="2" fillId="0" borderId="50" xfId="1" applyFont="1" applyBorder="1" applyAlignment="1">
      <alignment vertical="center"/>
    </xf>
    <xf numFmtId="7" fontId="2" fillId="0" borderId="54" xfId="2" applyNumberFormat="1" applyFont="1" applyBorder="1" applyAlignment="1">
      <alignment vertical="center"/>
    </xf>
    <xf numFmtId="7" fontId="2" fillId="0" borderId="55" xfId="2" applyNumberFormat="1" applyFont="1" applyBorder="1" applyAlignment="1">
      <alignment vertical="center"/>
    </xf>
    <xf numFmtId="7" fontId="2" fillId="0" borderId="56" xfId="2" applyNumberFormat="1" applyFont="1" applyBorder="1" applyAlignment="1">
      <alignment vertical="center"/>
    </xf>
    <xf numFmtId="0" fontId="2" fillId="0" borderId="36" xfId="1" applyFont="1" applyBorder="1" applyAlignment="1">
      <alignment vertical="center"/>
    </xf>
    <xf numFmtId="0" fontId="2" fillId="0" borderId="43" xfId="1" applyFont="1" applyBorder="1" applyAlignment="1">
      <alignment vertical="center"/>
    </xf>
    <xf numFmtId="0" fontId="2" fillId="0" borderId="26" xfId="1" applyFont="1" applyBorder="1" applyAlignment="1">
      <alignment horizontal="left" vertical="top" wrapText="1"/>
    </xf>
    <xf numFmtId="0" fontId="2" fillId="0" borderId="0" xfId="1" applyFont="1" applyAlignment="1">
      <alignment horizontal="left" vertical="top" wrapText="1"/>
    </xf>
    <xf numFmtId="0" fontId="2" fillId="0" borderId="27" xfId="1" applyFont="1" applyBorder="1" applyAlignment="1">
      <alignment horizontal="left" vertical="top" wrapText="1"/>
    </xf>
    <xf numFmtId="0" fontId="2" fillId="0" borderId="31" xfId="1" applyFont="1" applyBorder="1" applyAlignment="1">
      <alignment vertical="center"/>
    </xf>
    <xf numFmtId="0" fontId="2" fillId="0" borderId="32" xfId="1" applyFont="1" applyBorder="1" applyAlignment="1">
      <alignment vertical="center"/>
    </xf>
    <xf numFmtId="0" fontId="7" fillId="0" borderId="33" xfId="1" applyFont="1" applyBorder="1" applyAlignment="1">
      <alignment vertical="center"/>
    </xf>
    <xf numFmtId="0" fontId="2" fillId="0" borderId="37" xfId="1" applyFont="1" applyBorder="1" applyAlignment="1">
      <alignment vertical="center"/>
    </xf>
    <xf numFmtId="0" fontId="2" fillId="0" borderId="41" xfId="1" applyFont="1" applyBorder="1" applyAlignment="1">
      <alignment vertical="center"/>
    </xf>
    <xf numFmtId="0" fontId="2" fillId="0" borderId="42" xfId="1" applyFont="1" applyBorder="1" applyAlignment="1">
      <alignment vertical="center"/>
    </xf>
    <xf numFmtId="0" fontId="2" fillId="0" borderId="27" xfId="1" applyFont="1" applyBorder="1" applyAlignment="1">
      <alignment vertical="center"/>
    </xf>
    <xf numFmtId="0" fontId="13" fillId="0" borderId="34" xfId="1" applyFont="1" applyBorder="1" applyAlignment="1">
      <alignment vertical="center"/>
    </xf>
    <xf numFmtId="0" fontId="13" fillId="0" borderId="35" xfId="1" applyFont="1" applyBorder="1" applyAlignment="1">
      <alignment vertical="center"/>
    </xf>
    <xf numFmtId="0" fontId="2" fillId="0" borderId="10" xfId="1" applyFont="1" applyBorder="1" applyAlignment="1">
      <alignment horizontal="left" vertical="center" indent="1"/>
    </xf>
    <xf numFmtId="0" fontId="2" fillId="0" borderId="11" xfId="1" applyFont="1" applyBorder="1" applyAlignment="1">
      <alignment horizontal="left" vertical="center" indent="1"/>
    </xf>
    <xf numFmtId="0" fontId="6" fillId="0" borderId="11" xfId="1" applyFont="1" applyBorder="1" applyAlignment="1">
      <alignment horizontal="left" vertical="center" indent="1"/>
    </xf>
    <xf numFmtId="0" fontId="6" fillId="0" borderId="12" xfId="1" applyFont="1" applyBorder="1" applyAlignment="1">
      <alignment horizontal="left" vertical="center" indent="1"/>
    </xf>
    <xf numFmtId="0" fontId="2" fillId="0" borderId="2" xfId="1" applyFont="1" applyBorder="1" applyAlignment="1">
      <alignment horizontal="left" vertical="center" indent="1"/>
    </xf>
    <xf numFmtId="0" fontId="2" fillId="0" borderId="3" xfId="1" applyFont="1" applyBorder="1" applyAlignment="1">
      <alignment horizontal="left" vertical="center" indent="1"/>
    </xf>
    <xf numFmtId="0" fontId="3" fillId="0" borderId="4" xfId="1" applyFont="1" applyBorder="1" applyAlignment="1">
      <alignment horizontal="left" vertical="center" wrapText="1" indent="1"/>
    </xf>
    <xf numFmtId="0" fontId="3" fillId="0" borderId="5" xfId="1" applyFont="1" applyBorder="1" applyAlignment="1">
      <alignment horizontal="left" vertical="center" wrapText="1" indent="1"/>
    </xf>
    <xf numFmtId="0" fontId="3" fillId="0" borderId="6" xfId="1" applyFont="1" applyBorder="1" applyAlignment="1">
      <alignment horizontal="left" vertical="center" wrapText="1" indent="1"/>
    </xf>
    <xf numFmtId="0" fontId="2" fillId="0" borderId="7" xfId="1" applyFont="1" applyBorder="1" applyAlignment="1">
      <alignment horizontal="left" vertical="center" indent="1"/>
    </xf>
    <xf numFmtId="0" fontId="2" fillId="0" borderId="8" xfId="1" applyFont="1" applyBorder="1" applyAlignment="1">
      <alignment horizontal="left" vertical="center" indent="1"/>
    </xf>
    <xf numFmtId="0" fontId="6" fillId="0" borderId="8" xfId="1" applyFont="1" applyBorder="1" applyAlignment="1">
      <alignment horizontal="left" vertical="center" indent="1"/>
    </xf>
    <xf numFmtId="0" fontId="6" fillId="0" borderId="9" xfId="1" applyFont="1" applyBorder="1" applyAlignment="1">
      <alignment horizontal="left" vertical="center" indent="1"/>
    </xf>
    <xf numFmtId="0" fontId="2" fillId="0" borderId="13" xfId="1" applyFont="1" applyBorder="1" applyAlignment="1">
      <alignment horizontal="left" vertical="center" indent="1"/>
    </xf>
    <xf numFmtId="0" fontId="2" fillId="0" borderId="5" xfId="1" applyFont="1" applyBorder="1" applyAlignment="1">
      <alignment horizontal="left" vertical="center" indent="1"/>
    </xf>
    <xf numFmtId="0" fontId="8" fillId="0" borderId="5" xfId="1" applyFont="1" applyBorder="1" applyAlignment="1">
      <alignment horizontal="left" vertical="center" indent="1"/>
    </xf>
    <xf numFmtId="0" fontId="2" fillId="0" borderId="6" xfId="1" applyFont="1" applyBorder="1" applyAlignment="1">
      <alignment horizontal="left" vertical="center" indent="1"/>
    </xf>
    <xf numFmtId="0" fontId="2" fillId="0" borderId="14" xfId="1" applyFont="1" applyBorder="1" applyAlignment="1">
      <alignment horizontal="left" vertical="center" indent="1"/>
    </xf>
    <xf numFmtId="0" fontId="6" fillId="0" borderId="15" xfId="1" applyFont="1" applyBorder="1" applyAlignment="1">
      <alignment horizontal="left" vertical="center" indent="1"/>
    </xf>
    <xf numFmtId="0" fontId="6" fillId="0" borderId="16" xfId="1" applyFont="1" applyBorder="1" applyAlignment="1">
      <alignment horizontal="left" vertical="center" indent="1"/>
    </xf>
    <xf numFmtId="0" fontId="2" fillId="0" borderId="17" xfId="1" applyFont="1" applyBorder="1" applyAlignment="1">
      <alignment horizontal="left" vertical="center" indent="1"/>
    </xf>
    <xf numFmtId="0" fontId="2" fillId="0" borderId="18" xfId="1" applyFont="1" applyBorder="1" applyAlignment="1">
      <alignment horizontal="left" vertical="center" indent="1"/>
    </xf>
    <xf numFmtId="0" fontId="7" fillId="0" borderId="18" xfId="1" applyFont="1" applyBorder="1" applyAlignment="1">
      <alignment horizontal="left" vertical="center" indent="1"/>
    </xf>
    <xf numFmtId="0" fontId="7" fillId="0" borderId="19" xfId="1" applyFont="1" applyBorder="1" applyAlignment="1">
      <alignment horizontal="left" vertical="center" indent="1"/>
    </xf>
    <xf numFmtId="0" fontId="2" fillId="0" borderId="19" xfId="1" applyFont="1" applyBorder="1" applyAlignment="1">
      <alignment horizontal="left" vertical="center" indent="1"/>
    </xf>
    <xf numFmtId="0" fontId="2" fillId="0" borderId="20" xfId="1" applyFont="1" applyBorder="1" applyAlignment="1">
      <alignment horizontal="left" vertical="center" indent="1"/>
    </xf>
    <xf numFmtId="0" fontId="2" fillId="0" borderId="21" xfId="1" applyFont="1" applyBorder="1" applyAlignment="1">
      <alignment horizontal="left" vertical="center" indent="1"/>
    </xf>
    <xf numFmtId="0" fontId="2" fillId="0" borderId="22" xfId="1" applyFont="1" applyBorder="1" applyAlignment="1">
      <alignment horizontal="left" vertical="center" indent="1"/>
    </xf>
    <xf numFmtId="0" fontId="2" fillId="0" borderId="23" xfId="1" applyFont="1" applyBorder="1" applyAlignment="1">
      <alignment horizontal="left" vertical="center" indent="1"/>
    </xf>
    <xf numFmtId="0" fontId="2" fillId="0" borderId="77" xfId="1" applyFont="1" applyBorder="1" applyAlignment="1">
      <alignment horizontal="center" vertical="center" wrapText="1"/>
    </xf>
    <xf numFmtId="0" fontId="2" fillId="0" borderId="78" xfId="1" applyFont="1" applyBorder="1" applyAlignment="1">
      <alignment horizontal="center" vertical="center" wrapText="1"/>
    </xf>
    <xf numFmtId="0" fontId="2" fillId="0" borderId="79" xfId="1" applyFont="1" applyBorder="1" applyAlignment="1">
      <alignment horizontal="center" vertical="center" wrapText="1"/>
    </xf>
    <xf numFmtId="14" fontId="2" fillId="0" borderId="79" xfId="1" applyNumberFormat="1" applyFont="1" applyBorder="1" applyAlignment="1">
      <alignment horizontal="left" vertical="center"/>
    </xf>
    <xf numFmtId="0" fontId="2" fillId="0" borderId="38" xfId="1" applyFont="1" applyBorder="1" applyAlignment="1">
      <alignment horizontal="left" vertical="center"/>
    </xf>
    <xf numFmtId="0" fontId="2" fillId="0" borderId="82" xfId="1" applyFont="1" applyBorder="1" applyAlignment="1">
      <alignment horizontal="left" vertical="center"/>
    </xf>
    <xf numFmtId="14" fontId="2" fillId="0" borderId="77" xfId="1" applyNumberFormat="1" applyFont="1" applyBorder="1" applyAlignment="1">
      <alignment horizontal="left" vertical="center" wrapText="1"/>
    </xf>
    <xf numFmtId="0" fontId="2" fillId="0" borderId="53" xfId="1" applyFont="1" applyBorder="1" applyAlignment="1">
      <alignment horizontal="center" vertical="center"/>
    </xf>
    <xf numFmtId="0" fontId="2" fillId="0" borderId="83" xfId="1" applyFont="1" applyBorder="1" applyAlignment="1">
      <alignment horizontal="center" vertical="center"/>
    </xf>
    <xf numFmtId="0" fontId="2" fillId="0" borderId="80" xfId="1" applyFont="1" applyBorder="1" applyAlignment="1">
      <alignment horizontal="center" vertical="center"/>
    </xf>
    <xf numFmtId="0" fontId="2" fillId="0" borderId="61" xfId="1" applyFont="1" applyBorder="1" applyAlignment="1">
      <alignment horizontal="center" vertical="center"/>
    </xf>
    <xf numFmtId="0" fontId="2" fillId="0" borderId="81" xfId="1" applyFont="1" applyBorder="1" applyAlignment="1">
      <alignment horizontal="center" vertical="center"/>
    </xf>
    <xf numFmtId="0" fontId="2" fillId="0" borderId="52" xfId="1" applyFont="1" applyBorder="1" applyAlignment="1">
      <alignment horizontal="center" vertical="center" wrapText="1"/>
    </xf>
    <xf numFmtId="0" fontId="2" fillId="0" borderId="55" xfId="1" applyFont="1" applyBorder="1" applyAlignment="1">
      <alignment vertical="center"/>
    </xf>
    <xf numFmtId="0" fontId="9" fillId="0" borderId="55" xfId="1" applyFont="1" applyBorder="1" applyAlignment="1">
      <alignment horizontal="center" vertical="center" textRotation="90"/>
    </xf>
    <xf numFmtId="0" fontId="2" fillId="0" borderId="84" xfId="1" applyFont="1" applyBorder="1" applyAlignment="1">
      <alignment vertical="center"/>
    </xf>
    <xf numFmtId="0" fontId="2" fillId="0" borderId="85" xfId="1" applyFont="1" applyBorder="1" applyAlignment="1">
      <alignment vertical="center"/>
    </xf>
    <xf numFmtId="0" fontId="2" fillId="0" borderId="86" xfId="1" applyFont="1" applyBorder="1" applyAlignment="1">
      <alignment horizontal="left" vertical="center"/>
    </xf>
    <xf numFmtId="0" fontId="2" fillId="0" borderId="87" xfId="1" applyFont="1" applyBorder="1" applyAlignment="1">
      <alignment horizontal="left" vertical="center"/>
    </xf>
    <xf numFmtId="0" fontId="2" fillId="0" borderId="88" xfId="1" applyFont="1" applyBorder="1" applyAlignment="1">
      <alignment horizontal="left" vertical="center"/>
    </xf>
  </cellXfs>
  <cellStyles count="3">
    <cellStyle name="Měna 2" xfId="2" xr:uid="{00000000-0005-0000-0000-000000000000}"/>
    <cellStyle name="Normální" xfId="0" builtinId="0"/>
    <cellStyle name="normální_Dalejka změnový list vzor"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0</xdr:row>
      <xdr:rowOff>0</xdr:rowOff>
    </xdr:from>
    <xdr:to>
      <xdr:col>1</xdr:col>
      <xdr:colOff>22412</xdr:colOff>
      <xdr:row>1</xdr:row>
      <xdr:rowOff>53333</xdr:rowOff>
    </xdr:to>
    <xdr:pic>
      <xdr:nvPicPr>
        <xdr:cNvPr id="2" name="obrázek 1">
          <a:extLst>
            <a:ext uri="{FF2B5EF4-FFF2-40B4-BE49-F238E27FC236}">
              <a16:creationId xmlns:a16="http://schemas.microsoft.com/office/drawing/2014/main" id="{DAB290B0-8999-CDEA-4E81-B7B903183F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762001"/>
          <a:ext cx="683559" cy="546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237;la\Local%20Settings\Temporary%20Internet%20Files\Content.Outlook\C071KRLQ\9049PRAC%20Dalejka-Nadst&#345;%20&#269;&#225;st%20V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237;la\Dokumenty\Dalejka-rozpo&#269;ty\Budova%20B%20-%20zm&#283;na%20fr.z&#225;bradl&#23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efreshError="1">
        <row r="5">
          <cell r="A5" t="str">
            <v>04</v>
          </cell>
          <cell r="C5" t="str">
            <v>Nadstřešní část VZT</v>
          </cell>
        </row>
        <row r="7">
          <cell r="A7" t="str">
            <v>9049PRAC</v>
          </cell>
          <cell r="C7" t="str">
            <v>"DALEJKA" - dodatky</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ow r="5">
          <cell r="C5" t="str">
            <v>Změna francouzského zábradlí</v>
          </cell>
        </row>
        <row r="7">
          <cell r="C7" t="str">
            <v>"DALEJKA" - dodatky</v>
          </cell>
        </row>
      </sheetData>
      <sheetData sheetId="1"/>
      <sheetData sheetId="2"/>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8"/>
  <sheetViews>
    <sheetView tabSelected="1" topLeftCell="A14" zoomScale="85" zoomScaleNormal="85" zoomScaleSheetLayoutView="100" workbookViewId="0">
      <selection activeCell="L39" sqref="L39"/>
    </sheetView>
  </sheetViews>
  <sheetFormatPr defaultColWidth="11.42578125" defaultRowHeight="16.5" x14ac:dyDescent="0.25"/>
  <cols>
    <col min="1" max="2" width="11.42578125" style="1"/>
    <col min="3" max="3" width="9" style="1" customWidth="1"/>
    <col min="4" max="6" width="11.42578125" style="1"/>
    <col min="7" max="7" width="14.7109375" style="1" customWidth="1"/>
    <col min="8" max="8" width="11.42578125" style="1"/>
    <col min="9" max="9" width="16.42578125" style="1" customWidth="1"/>
    <col min="10" max="258" width="11.42578125" style="1"/>
    <col min="259" max="259" width="9" style="1" customWidth="1"/>
    <col min="260" max="262" width="11.42578125" style="1"/>
    <col min="263" max="263" width="14.7109375" style="1" customWidth="1"/>
    <col min="264" max="264" width="11.42578125" style="1"/>
    <col min="265" max="265" width="16.42578125" style="1" customWidth="1"/>
    <col min="266" max="514" width="11.42578125" style="1"/>
    <col min="515" max="515" width="9" style="1" customWidth="1"/>
    <col min="516" max="518" width="11.42578125" style="1"/>
    <col min="519" max="519" width="14.7109375" style="1" customWidth="1"/>
    <col min="520" max="520" width="11.42578125" style="1"/>
    <col min="521" max="521" width="16.42578125" style="1" customWidth="1"/>
    <col min="522" max="770" width="11.42578125" style="1"/>
    <col min="771" max="771" width="9" style="1" customWidth="1"/>
    <col min="772" max="774" width="11.42578125" style="1"/>
    <col min="775" max="775" width="14.7109375" style="1" customWidth="1"/>
    <col min="776" max="776" width="11.42578125" style="1"/>
    <col min="777" max="777" width="16.42578125" style="1" customWidth="1"/>
    <col min="778" max="1026" width="11.42578125" style="1"/>
    <col min="1027" max="1027" width="9" style="1" customWidth="1"/>
    <col min="1028" max="1030" width="11.42578125" style="1"/>
    <col min="1031" max="1031" width="14.7109375" style="1" customWidth="1"/>
    <col min="1032" max="1032" width="11.42578125" style="1"/>
    <col min="1033" max="1033" width="16.42578125" style="1" customWidth="1"/>
    <col min="1034" max="1282" width="11.42578125" style="1"/>
    <col min="1283" max="1283" width="9" style="1" customWidth="1"/>
    <col min="1284" max="1286" width="11.42578125" style="1"/>
    <col min="1287" max="1287" width="14.7109375" style="1" customWidth="1"/>
    <col min="1288" max="1288" width="11.42578125" style="1"/>
    <col min="1289" max="1289" width="16.42578125" style="1" customWidth="1"/>
    <col min="1290" max="1538" width="11.42578125" style="1"/>
    <col min="1539" max="1539" width="9" style="1" customWidth="1"/>
    <col min="1540" max="1542" width="11.42578125" style="1"/>
    <col min="1543" max="1543" width="14.7109375" style="1" customWidth="1"/>
    <col min="1544" max="1544" width="11.42578125" style="1"/>
    <col min="1545" max="1545" width="16.42578125" style="1" customWidth="1"/>
    <col min="1546" max="1794" width="11.42578125" style="1"/>
    <col min="1795" max="1795" width="9" style="1" customWidth="1"/>
    <col min="1796" max="1798" width="11.42578125" style="1"/>
    <col min="1799" max="1799" width="14.7109375" style="1" customWidth="1"/>
    <col min="1800" max="1800" width="11.42578125" style="1"/>
    <col min="1801" max="1801" width="16.42578125" style="1" customWidth="1"/>
    <col min="1802" max="2050" width="11.42578125" style="1"/>
    <col min="2051" max="2051" width="9" style="1" customWidth="1"/>
    <col min="2052" max="2054" width="11.42578125" style="1"/>
    <col min="2055" max="2055" width="14.7109375" style="1" customWidth="1"/>
    <col min="2056" max="2056" width="11.42578125" style="1"/>
    <col min="2057" max="2057" width="16.42578125" style="1" customWidth="1"/>
    <col min="2058" max="2306" width="11.42578125" style="1"/>
    <col min="2307" max="2307" width="9" style="1" customWidth="1"/>
    <col min="2308" max="2310" width="11.42578125" style="1"/>
    <col min="2311" max="2311" width="14.7109375" style="1" customWidth="1"/>
    <col min="2312" max="2312" width="11.42578125" style="1"/>
    <col min="2313" max="2313" width="16.42578125" style="1" customWidth="1"/>
    <col min="2314" max="2562" width="11.42578125" style="1"/>
    <col min="2563" max="2563" width="9" style="1" customWidth="1"/>
    <col min="2564" max="2566" width="11.42578125" style="1"/>
    <col min="2567" max="2567" width="14.7109375" style="1" customWidth="1"/>
    <col min="2568" max="2568" width="11.42578125" style="1"/>
    <col min="2569" max="2569" width="16.42578125" style="1" customWidth="1"/>
    <col min="2570" max="2818" width="11.42578125" style="1"/>
    <col min="2819" max="2819" width="9" style="1" customWidth="1"/>
    <col min="2820" max="2822" width="11.42578125" style="1"/>
    <col min="2823" max="2823" width="14.7109375" style="1" customWidth="1"/>
    <col min="2824" max="2824" width="11.42578125" style="1"/>
    <col min="2825" max="2825" width="16.42578125" style="1" customWidth="1"/>
    <col min="2826" max="3074" width="11.42578125" style="1"/>
    <col min="3075" max="3075" width="9" style="1" customWidth="1"/>
    <col min="3076" max="3078" width="11.42578125" style="1"/>
    <col min="3079" max="3079" width="14.7109375" style="1" customWidth="1"/>
    <col min="3080" max="3080" width="11.42578125" style="1"/>
    <col min="3081" max="3081" width="16.42578125" style="1" customWidth="1"/>
    <col min="3082" max="3330" width="11.42578125" style="1"/>
    <col min="3331" max="3331" width="9" style="1" customWidth="1"/>
    <col min="3332" max="3334" width="11.42578125" style="1"/>
    <col min="3335" max="3335" width="14.7109375" style="1" customWidth="1"/>
    <col min="3336" max="3336" width="11.42578125" style="1"/>
    <col min="3337" max="3337" width="16.42578125" style="1" customWidth="1"/>
    <col min="3338" max="3586" width="11.42578125" style="1"/>
    <col min="3587" max="3587" width="9" style="1" customWidth="1"/>
    <col min="3588" max="3590" width="11.42578125" style="1"/>
    <col min="3591" max="3591" width="14.7109375" style="1" customWidth="1"/>
    <col min="3592" max="3592" width="11.42578125" style="1"/>
    <col min="3593" max="3593" width="16.42578125" style="1" customWidth="1"/>
    <col min="3594" max="3842" width="11.42578125" style="1"/>
    <col min="3843" max="3843" width="9" style="1" customWidth="1"/>
    <col min="3844" max="3846" width="11.42578125" style="1"/>
    <col min="3847" max="3847" width="14.7109375" style="1" customWidth="1"/>
    <col min="3848" max="3848" width="11.42578125" style="1"/>
    <col min="3849" max="3849" width="16.42578125" style="1" customWidth="1"/>
    <col min="3850" max="4098" width="11.42578125" style="1"/>
    <col min="4099" max="4099" width="9" style="1" customWidth="1"/>
    <col min="4100" max="4102" width="11.42578125" style="1"/>
    <col min="4103" max="4103" width="14.7109375" style="1" customWidth="1"/>
    <col min="4104" max="4104" width="11.42578125" style="1"/>
    <col min="4105" max="4105" width="16.42578125" style="1" customWidth="1"/>
    <col min="4106" max="4354" width="11.42578125" style="1"/>
    <col min="4355" max="4355" width="9" style="1" customWidth="1"/>
    <col min="4356" max="4358" width="11.42578125" style="1"/>
    <col min="4359" max="4359" width="14.7109375" style="1" customWidth="1"/>
    <col min="4360" max="4360" width="11.42578125" style="1"/>
    <col min="4361" max="4361" width="16.42578125" style="1" customWidth="1"/>
    <col min="4362" max="4610" width="11.42578125" style="1"/>
    <col min="4611" max="4611" width="9" style="1" customWidth="1"/>
    <col min="4612" max="4614" width="11.42578125" style="1"/>
    <col min="4615" max="4615" width="14.7109375" style="1" customWidth="1"/>
    <col min="4616" max="4616" width="11.42578125" style="1"/>
    <col min="4617" max="4617" width="16.42578125" style="1" customWidth="1"/>
    <col min="4618" max="4866" width="11.42578125" style="1"/>
    <col min="4867" max="4867" width="9" style="1" customWidth="1"/>
    <col min="4868" max="4870" width="11.42578125" style="1"/>
    <col min="4871" max="4871" width="14.7109375" style="1" customWidth="1"/>
    <col min="4872" max="4872" width="11.42578125" style="1"/>
    <col min="4873" max="4873" width="16.42578125" style="1" customWidth="1"/>
    <col min="4874" max="5122" width="11.42578125" style="1"/>
    <col min="5123" max="5123" width="9" style="1" customWidth="1"/>
    <col min="5124" max="5126" width="11.42578125" style="1"/>
    <col min="5127" max="5127" width="14.7109375" style="1" customWidth="1"/>
    <col min="5128" max="5128" width="11.42578125" style="1"/>
    <col min="5129" max="5129" width="16.42578125" style="1" customWidth="1"/>
    <col min="5130" max="5378" width="11.42578125" style="1"/>
    <col min="5379" max="5379" width="9" style="1" customWidth="1"/>
    <col min="5380" max="5382" width="11.42578125" style="1"/>
    <col min="5383" max="5383" width="14.7109375" style="1" customWidth="1"/>
    <col min="5384" max="5384" width="11.42578125" style="1"/>
    <col min="5385" max="5385" width="16.42578125" style="1" customWidth="1"/>
    <col min="5386" max="5634" width="11.42578125" style="1"/>
    <col min="5635" max="5635" width="9" style="1" customWidth="1"/>
    <col min="5636" max="5638" width="11.42578125" style="1"/>
    <col min="5639" max="5639" width="14.7109375" style="1" customWidth="1"/>
    <col min="5640" max="5640" width="11.42578125" style="1"/>
    <col min="5641" max="5641" width="16.42578125" style="1" customWidth="1"/>
    <col min="5642" max="5890" width="11.42578125" style="1"/>
    <col min="5891" max="5891" width="9" style="1" customWidth="1"/>
    <col min="5892" max="5894" width="11.42578125" style="1"/>
    <col min="5895" max="5895" width="14.7109375" style="1" customWidth="1"/>
    <col min="5896" max="5896" width="11.42578125" style="1"/>
    <col min="5897" max="5897" width="16.42578125" style="1" customWidth="1"/>
    <col min="5898" max="6146" width="11.42578125" style="1"/>
    <col min="6147" max="6147" width="9" style="1" customWidth="1"/>
    <col min="6148" max="6150" width="11.42578125" style="1"/>
    <col min="6151" max="6151" width="14.7109375" style="1" customWidth="1"/>
    <col min="6152" max="6152" width="11.42578125" style="1"/>
    <col min="6153" max="6153" width="16.42578125" style="1" customWidth="1"/>
    <col min="6154" max="6402" width="11.42578125" style="1"/>
    <col min="6403" max="6403" width="9" style="1" customWidth="1"/>
    <col min="6404" max="6406" width="11.42578125" style="1"/>
    <col min="6407" max="6407" width="14.7109375" style="1" customWidth="1"/>
    <col min="6408" max="6408" width="11.42578125" style="1"/>
    <col min="6409" max="6409" width="16.42578125" style="1" customWidth="1"/>
    <col min="6410" max="6658" width="11.42578125" style="1"/>
    <col min="6659" max="6659" width="9" style="1" customWidth="1"/>
    <col min="6660" max="6662" width="11.42578125" style="1"/>
    <col min="6663" max="6663" width="14.7109375" style="1" customWidth="1"/>
    <col min="6664" max="6664" width="11.42578125" style="1"/>
    <col min="6665" max="6665" width="16.42578125" style="1" customWidth="1"/>
    <col min="6666" max="6914" width="11.42578125" style="1"/>
    <col min="6915" max="6915" width="9" style="1" customWidth="1"/>
    <col min="6916" max="6918" width="11.42578125" style="1"/>
    <col min="6919" max="6919" width="14.7109375" style="1" customWidth="1"/>
    <col min="6920" max="6920" width="11.42578125" style="1"/>
    <col min="6921" max="6921" width="16.42578125" style="1" customWidth="1"/>
    <col min="6922" max="7170" width="11.42578125" style="1"/>
    <col min="7171" max="7171" width="9" style="1" customWidth="1"/>
    <col min="7172" max="7174" width="11.42578125" style="1"/>
    <col min="7175" max="7175" width="14.7109375" style="1" customWidth="1"/>
    <col min="7176" max="7176" width="11.42578125" style="1"/>
    <col min="7177" max="7177" width="16.42578125" style="1" customWidth="1"/>
    <col min="7178" max="7426" width="11.42578125" style="1"/>
    <col min="7427" max="7427" width="9" style="1" customWidth="1"/>
    <col min="7428" max="7430" width="11.42578125" style="1"/>
    <col min="7431" max="7431" width="14.7109375" style="1" customWidth="1"/>
    <col min="7432" max="7432" width="11.42578125" style="1"/>
    <col min="7433" max="7433" width="16.42578125" style="1" customWidth="1"/>
    <col min="7434" max="7682" width="11.42578125" style="1"/>
    <col min="7683" max="7683" width="9" style="1" customWidth="1"/>
    <col min="7684" max="7686" width="11.42578125" style="1"/>
    <col min="7687" max="7687" width="14.7109375" style="1" customWidth="1"/>
    <col min="7688" max="7688" width="11.42578125" style="1"/>
    <col min="7689" max="7689" width="16.42578125" style="1" customWidth="1"/>
    <col min="7690" max="7938" width="11.42578125" style="1"/>
    <col min="7939" max="7939" width="9" style="1" customWidth="1"/>
    <col min="7940" max="7942" width="11.42578125" style="1"/>
    <col min="7943" max="7943" width="14.7109375" style="1" customWidth="1"/>
    <col min="7944" max="7944" width="11.42578125" style="1"/>
    <col min="7945" max="7945" width="16.42578125" style="1" customWidth="1"/>
    <col min="7946" max="8194" width="11.42578125" style="1"/>
    <col min="8195" max="8195" width="9" style="1" customWidth="1"/>
    <col min="8196" max="8198" width="11.42578125" style="1"/>
    <col min="8199" max="8199" width="14.7109375" style="1" customWidth="1"/>
    <col min="8200" max="8200" width="11.42578125" style="1"/>
    <col min="8201" max="8201" width="16.42578125" style="1" customWidth="1"/>
    <col min="8202" max="8450" width="11.42578125" style="1"/>
    <col min="8451" max="8451" width="9" style="1" customWidth="1"/>
    <col min="8452" max="8454" width="11.42578125" style="1"/>
    <col min="8455" max="8455" width="14.7109375" style="1" customWidth="1"/>
    <col min="8456" max="8456" width="11.42578125" style="1"/>
    <col min="8457" max="8457" width="16.42578125" style="1" customWidth="1"/>
    <col min="8458" max="8706" width="11.42578125" style="1"/>
    <col min="8707" max="8707" width="9" style="1" customWidth="1"/>
    <col min="8708" max="8710" width="11.42578125" style="1"/>
    <col min="8711" max="8711" width="14.7109375" style="1" customWidth="1"/>
    <col min="8712" max="8712" width="11.42578125" style="1"/>
    <col min="8713" max="8713" width="16.42578125" style="1" customWidth="1"/>
    <col min="8714" max="8962" width="11.42578125" style="1"/>
    <col min="8963" max="8963" width="9" style="1" customWidth="1"/>
    <col min="8964" max="8966" width="11.42578125" style="1"/>
    <col min="8967" max="8967" width="14.7109375" style="1" customWidth="1"/>
    <col min="8968" max="8968" width="11.42578125" style="1"/>
    <col min="8969" max="8969" width="16.42578125" style="1" customWidth="1"/>
    <col min="8970" max="9218" width="11.42578125" style="1"/>
    <col min="9219" max="9219" width="9" style="1" customWidth="1"/>
    <col min="9220" max="9222" width="11.42578125" style="1"/>
    <col min="9223" max="9223" width="14.7109375" style="1" customWidth="1"/>
    <col min="9224" max="9224" width="11.42578125" style="1"/>
    <col min="9225" max="9225" width="16.42578125" style="1" customWidth="1"/>
    <col min="9226" max="9474" width="11.42578125" style="1"/>
    <col min="9475" max="9475" width="9" style="1" customWidth="1"/>
    <col min="9476" max="9478" width="11.42578125" style="1"/>
    <col min="9479" max="9479" width="14.7109375" style="1" customWidth="1"/>
    <col min="9480" max="9480" width="11.42578125" style="1"/>
    <col min="9481" max="9481" width="16.42578125" style="1" customWidth="1"/>
    <col min="9482" max="9730" width="11.42578125" style="1"/>
    <col min="9731" max="9731" width="9" style="1" customWidth="1"/>
    <col min="9732" max="9734" width="11.42578125" style="1"/>
    <col min="9735" max="9735" width="14.7109375" style="1" customWidth="1"/>
    <col min="9736" max="9736" width="11.42578125" style="1"/>
    <col min="9737" max="9737" width="16.42578125" style="1" customWidth="1"/>
    <col min="9738" max="9986" width="11.42578125" style="1"/>
    <col min="9987" max="9987" width="9" style="1" customWidth="1"/>
    <col min="9988" max="9990" width="11.42578125" style="1"/>
    <col min="9991" max="9991" width="14.7109375" style="1" customWidth="1"/>
    <col min="9992" max="9992" width="11.42578125" style="1"/>
    <col min="9993" max="9993" width="16.42578125" style="1" customWidth="1"/>
    <col min="9994" max="10242" width="11.42578125" style="1"/>
    <col min="10243" max="10243" width="9" style="1" customWidth="1"/>
    <col min="10244" max="10246" width="11.42578125" style="1"/>
    <col min="10247" max="10247" width="14.7109375" style="1" customWidth="1"/>
    <col min="10248" max="10248" width="11.42578125" style="1"/>
    <col min="10249" max="10249" width="16.42578125" style="1" customWidth="1"/>
    <col min="10250" max="10498" width="11.42578125" style="1"/>
    <col min="10499" max="10499" width="9" style="1" customWidth="1"/>
    <col min="10500" max="10502" width="11.42578125" style="1"/>
    <col min="10503" max="10503" width="14.7109375" style="1" customWidth="1"/>
    <col min="10504" max="10504" width="11.42578125" style="1"/>
    <col min="10505" max="10505" width="16.42578125" style="1" customWidth="1"/>
    <col min="10506" max="10754" width="11.42578125" style="1"/>
    <col min="10755" max="10755" width="9" style="1" customWidth="1"/>
    <col min="10756" max="10758" width="11.42578125" style="1"/>
    <col min="10759" max="10759" width="14.7109375" style="1" customWidth="1"/>
    <col min="10760" max="10760" width="11.42578125" style="1"/>
    <col min="10761" max="10761" width="16.42578125" style="1" customWidth="1"/>
    <col min="10762" max="11010" width="11.42578125" style="1"/>
    <col min="11011" max="11011" width="9" style="1" customWidth="1"/>
    <col min="11012" max="11014" width="11.42578125" style="1"/>
    <col min="11015" max="11015" width="14.7109375" style="1" customWidth="1"/>
    <col min="11016" max="11016" width="11.42578125" style="1"/>
    <col min="11017" max="11017" width="16.42578125" style="1" customWidth="1"/>
    <col min="11018" max="11266" width="11.42578125" style="1"/>
    <col min="11267" max="11267" width="9" style="1" customWidth="1"/>
    <col min="11268" max="11270" width="11.42578125" style="1"/>
    <col min="11271" max="11271" width="14.7109375" style="1" customWidth="1"/>
    <col min="11272" max="11272" width="11.42578125" style="1"/>
    <col min="11273" max="11273" width="16.42578125" style="1" customWidth="1"/>
    <col min="11274" max="11522" width="11.42578125" style="1"/>
    <col min="11523" max="11523" width="9" style="1" customWidth="1"/>
    <col min="11524" max="11526" width="11.42578125" style="1"/>
    <col min="11527" max="11527" width="14.7109375" style="1" customWidth="1"/>
    <col min="11528" max="11528" width="11.42578125" style="1"/>
    <col min="11529" max="11529" width="16.42578125" style="1" customWidth="1"/>
    <col min="11530" max="11778" width="11.42578125" style="1"/>
    <col min="11779" max="11779" width="9" style="1" customWidth="1"/>
    <col min="11780" max="11782" width="11.42578125" style="1"/>
    <col min="11783" max="11783" width="14.7109375" style="1" customWidth="1"/>
    <col min="11784" max="11784" width="11.42578125" style="1"/>
    <col min="11785" max="11785" width="16.42578125" style="1" customWidth="1"/>
    <col min="11786" max="12034" width="11.42578125" style="1"/>
    <col min="12035" max="12035" width="9" style="1" customWidth="1"/>
    <col min="12036" max="12038" width="11.42578125" style="1"/>
    <col min="12039" max="12039" width="14.7109375" style="1" customWidth="1"/>
    <col min="12040" max="12040" width="11.42578125" style="1"/>
    <col min="12041" max="12041" width="16.42578125" style="1" customWidth="1"/>
    <col min="12042" max="12290" width="11.42578125" style="1"/>
    <col min="12291" max="12291" width="9" style="1" customWidth="1"/>
    <col min="12292" max="12294" width="11.42578125" style="1"/>
    <col min="12295" max="12295" width="14.7109375" style="1" customWidth="1"/>
    <col min="12296" max="12296" width="11.42578125" style="1"/>
    <col min="12297" max="12297" width="16.42578125" style="1" customWidth="1"/>
    <col min="12298" max="12546" width="11.42578125" style="1"/>
    <col min="12547" max="12547" width="9" style="1" customWidth="1"/>
    <col min="12548" max="12550" width="11.42578125" style="1"/>
    <col min="12551" max="12551" width="14.7109375" style="1" customWidth="1"/>
    <col min="12552" max="12552" width="11.42578125" style="1"/>
    <col min="12553" max="12553" width="16.42578125" style="1" customWidth="1"/>
    <col min="12554" max="12802" width="11.42578125" style="1"/>
    <col min="12803" max="12803" width="9" style="1" customWidth="1"/>
    <col min="12804" max="12806" width="11.42578125" style="1"/>
    <col min="12807" max="12807" width="14.7109375" style="1" customWidth="1"/>
    <col min="12808" max="12808" width="11.42578125" style="1"/>
    <col min="12809" max="12809" width="16.42578125" style="1" customWidth="1"/>
    <col min="12810" max="13058" width="11.42578125" style="1"/>
    <col min="13059" max="13059" width="9" style="1" customWidth="1"/>
    <col min="13060" max="13062" width="11.42578125" style="1"/>
    <col min="13063" max="13063" width="14.7109375" style="1" customWidth="1"/>
    <col min="13064" max="13064" width="11.42578125" style="1"/>
    <col min="13065" max="13065" width="16.42578125" style="1" customWidth="1"/>
    <col min="13066" max="13314" width="11.42578125" style="1"/>
    <col min="13315" max="13315" width="9" style="1" customWidth="1"/>
    <col min="13316" max="13318" width="11.42578125" style="1"/>
    <col min="13319" max="13319" width="14.7109375" style="1" customWidth="1"/>
    <col min="13320" max="13320" width="11.42578125" style="1"/>
    <col min="13321" max="13321" width="16.42578125" style="1" customWidth="1"/>
    <col min="13322" max="13570" width="11.42578125" style="1"/>
    <col min="13571" max="13571" width="9" style="1" customWidth="1"/>
    <col min="13572" max="13574" width="11.42578125" style="1"/>
    <col min="13575" max="13575" width="14.7109375" style="1" customWidth="1"/>
    <col min="13576" max="13576" width="11.42578125" style="1"/>
    <col min="13577" max="13577" width="16.42578125" style="1" customWidth="1"/>
    <col min="13578" max="13826" width="11.42578125" style="1"/>
    <col min="13827" max="13827" width="9" style="1" customWidth="1"/>
    <col min="13828" max="13830" width="11.42578125" style="1"/>
    <col min="13831" max="13831" width="14.7109375" style="1" customWidth="1"/>
    <col min="13832" max="13832" width="11.42578125" style="1"/>
    <col min="13833" max="13833" width="16.42578125" style="1" customWidth="1"/>
    <col min="13834" max="14082" width="11.42578125" style="1"/>
    <col min="14083" max="14083" width="9" style="1" customWidth="1"/>
    <col min="14084" max="14086" width="11.42578125" style="1"/>
    <col min="14087" max="14087" width="14.7109375" style="1" customWidth="1"/>
    <col min="14088" max="14088" width="11.42578125" style="1"/>
    <col min="14089" max="14089" width="16.42578125" style="1" customWidth="1"/>
    <col min="14090" max="14338" width="11.42578125" style="1"/>
    <col min="14339" max="14339" width="9" style="1" customWidth="1"/>
    <col min="14340" max="14342" width="11.42578125" style="1"/>
    <col min="14343" max="14343" width="14.7109375" style="1" customWidth="1"/>
    <col min="14344" max="14344" width="11.42578125" style="1"/>
    <col min="14345" max="14345" width="16.42578125" style="1" customWidth="1"/>
    <col min="14346" max="14594" width="11.42578125" style="1"/>
    <col min="14595" max="14595" width="9" style="1" customWidth="1"/>
    <col min="14596" max="14598" width="11.42578125" style="1"/>
    <col min="14599" max="14599" width="14.7109375" style="1" customWidth="1"/>
    <col min="14600" max="14600" width="11.42578125" style="1"/>
    <col min="14601" max="14601" width="16.42578125" style="1" customWidth="1"/>
    <col min="14602" max="14850" width="11.42578125" style="1"/>
    <col min="14851" max="14851" width="9" style="1" customWidth="1"/>
    <col min="14852" max="14854" width="11.42578125" style="1"/>
    <col min="14855" max="14855" width="14.7109375" style="1" customWidth="1"/>
    <col min="14856" max="14856" width="11.42578125" style="1"/>
    <col min="14857" max="14857" width="16.42578125" style="1" customWidth="1"/>
    <col min="14858" max="15106" width="11.42578125" style="1"/>
    <col min="15107" max="15107" width="9" style="1" customWidth="1"/>
    <col min="15108" max="15110" width="11.42578125" style="1"/>
    <col min="15111" max="15111" width="14.7109375" style="1" customWidth="1"/>
    <col min="15112" max="15112" width="11.42578125" style="1"/>
    <col min="15113" max="15113" width="16.42578125" style="1" customWidth="1"/>
    <col min="15114" max="15362" width="11.42578125" style="1"/>
    <col min="15363" max="15363" width="9" style="1" customWidth="1"/>
    <col min="15364" max="15366" width="11.42578125" style="1"/>
    <col min="15367" max="15367" width="14.7109375" style="1" customWidth="1"/>
    <col min="15368" max="15368" width="11.42578125" style="1"/>
    <col min="15369" max="15369" width="16.42578125" style="1" customWidth="1"/>
    <col min="15370" max="15618" width="11.42578125" style="1"/>
    <col min="15619" max="15619" width="9" style="1" customWidth="1"/>
    <col min="15620" max="15622" width="11.42578125" style="1"/>
    <col min="15623" max="15623" width="14.7109375" style="1" customWidth="1"/>
    <col min="15624" max="15624" width="11.42578125" style="1"/>
    <col min="15625" max="15625" width="16.42578125" style="1" customWidth="1"/>
    <col min="15626" max="15874" width="11.42578125" style="1"/>
    <col min="15875" max="15875" width="9" style="1" customWidth="1"/>
    <col min="15876" max="15878" width="11.42578125" style="1"/>
    <col min="15879" max="15879" width="14.7109375" style="1" customWidth="1"/>
    <col min="15880" max="15880" width="11.42578125" style="1"/>
    <col min="15881" max="15881" width="16.42578125" style="1" customWidth="1"/>
    <col min="15882" max="16130" width="11.42578125" style="1"/>
    <col min="16131" max="16131" width="9" style="1" customWidth="1"/>
    <col min="16132" max="16134" width="11.42578125" style="1"/>
    <col min="16135" max="16135" width="14.7109375" style="1" customWidth="1"/>
    <col min="16136" max="16136" width="11.42578125" style="1"/>
    <col min="16137" max="16137" width="16.42578125" style="1" customWidth="1"/>
    <col min="16138" max="16384" width="11.42578125" style="1"/>
  </cols>
  <sheetData>
    <row r="1" spans="1:9" ht="36.75" customHeight="1" thickBot="1" x14ac:dyDescent="0.3">
      <c r="A1" s="2"/>
      <c r="B1" s="2"/>
      <c r="C1" s="2"/>
      <c r="D1" s="2"/>
      <c r="E1" s="2"/>
      <c r="F1" s="2"/>
      <c r="G1" s="3" t="s">
        <v>0</v>
      </c>
      <c r="H1" s="2"/>
      <c r="I1" s="4">
        <v>2</v>
      </c>
    </row>
    <row r="2" spans="1:9" ht="7.9" customHeight="1" thickBot="1" x14ac:dyDescent="0.3"/>
    <row r="3" spans="1:9" ht="53.25" customHeight="1" thickBot="1" x14ac:dyDescent="0.3">
      <c r="A3" s="97" t="s">
        <v>1</v>
      </c>
      <c r="B3" s="98"/>
      <c r="C3" s="99" t="s">
        <v>49</v>
      </c>
      <c r="D3" s="100"/>
      <c r="E3" s="100"/>
      <c r="F3" s="100"/>
      <c r="G3" s="100"/>
      <c r="H3" s="100"/>
      <c r="I3" s="101"/>
    </row>
    <row r="4" spans="1:9" ht="27" customHeight="1" thickBot="1" x14ac:dyDescent="0.3">
      <c r="A4" s="102" t="s">
        <v>2</v>
      </c>
      <c r="B4" s="103"/>
      <c r="C4" s="104" t="s">
        <v>70</v>
      </c>
      <c r="D4" s="104"/>
      <c r="E4" s="104"/>
      <c r="F4" s="104"/>
      <c r="G4" s="104"/>
      <c r="H4" s="104"/>
      <c r="I4" s="105"/>
    </row>
    <row r="5" spans="1:9" ht="27.6" customHeight="1" thickBot="1" x14ac:dyDescent="0.3">
      <c r="A5" s="93" t="s">
        <v>3</v>
      </c>
      <c r="B5" s="94"/>
      <c r="C5" s="95" t="s">
        <v>71</v>
      </c>
      <c r="D5" s="95"/>
      <c r="E5" s="95"/>
      <c r="F5" s="95"/>
      <c r="G5" s="95"/>
      <c r="H5" s="95"/>
      <c r="I5" s="96"/>
    </row>
    <row r="6" spans="1:9" ht="18.75" customHeight="1" x14ac:dyDescent="0.25">
      <c r="A6" s="106" t="s">
        <v>4</v>
      </c>
      <c r="B6" s="110"/>
      <c r="C6" s="111" t="s">
        <v>52</v>
      </c>
      <c r="D6" s="111"/>
      <c r="E6" s="111"/>
      <c r="F6" s="111"/>
      <c r="G6" s="111"/>
      <c r="H6" s="111"/>
      <c r="I6" s="112"/>
    </row>
    <row r="7" spans="1:9" ht="19.149999999999999" customHeight="1" x14ac:dyDescent="0.25">
      <c r="A7" s="113" t="s">
        <v>5</v>
      </c>
      <c r="B7" s="114"/>
      <c r="C7" s="115" t="s">
        <v>50</v>
      </c>
      <c r="D7" s="115"/>
      <c r="E7" s="115"/>
      <c r="F7" s="115"/>
      <c r="G7" s="115"/>
      <c r="H7" s="115"/>
      <c r="I7" s="116"/>
    </row>
    <row r="8" spans="1:9" ht="19.149999999999999" customHeight="1" x14ac:dyDescent="0.25">
      <c r="A8" s="113" t="s">
        <v>6</v>
      </c>
      <c r="B8" s="114"/>
      <c r="C8" s="115" t="s">
        <v>54</v>
      </c>
      <c r="D8" s="115"/>
      <c r="E8" s="115"/>
      <c r="F8" s="115"/>
      <c r="G8" s="115"/>
      <c r="H8" s="115"/>
      <c r="I8" s="116"/>
    </row>
    <row r="9" spans="1:9" ht="19.149999999999999" customHeight="1" x14ac:dyDescent="0.25">
      <c r="A9" s="113" t="s">
        <v>7</v>
      </c>
      <c r="B9" s="114"/>
      <c r="C9" s="114" t="s">
        <v>58</v>
      </c>
      <c r="D9" s="114"/>
      <c r="E9" s="114"/>
      <c r="F9" s="114"/>
      <c r="G9" s="114"/>
      <c r="H9" s="114"/>
      <c r="I9" s="117"/>
    </row>
    <row r="10" spans="1:9" ht="19.149999999999999" customHeight="1" x14ac:dyDescent="0.25">
      <c r="A10" s="118" t="s">
        <v>8</v>
      </c>
      <c r="B10" s="119"/>
      <c r="C10" s="114" t="s">
        <v>53</v>
      </c>
      <c r="D10" s="114"/>
      <c r="E10" s="114"/>
      <c r="F10" s="114"/>
      <c r="G10" s="114"/>
      <c r="H10" s="114"/>
      <c r="I10" s="117"/>
    </row>
    <row r="11" spans="1:9" ht="19.149999999999999" customHeight="1" thickBot="1" x14ac:dyDescent="0.3">
      <c r="A11" s="120" t="s">
        <v>9</v>
      </c>
      <c r="B11" s="121"/>
      <c r="C11" s="115" t="s">
        <v>44</v>
      </c>
      <c r="D11" s="115"/>
      <c r="E11" s="115"/>
      <c r="F11" s="115"/>
      <c r="G11" s="115"/>
      <c r="H11" s="115"/>
      <c r="I11" s="116"/>
    </row>
    <row r="12" spans="1:9" x14ac:dyDescent="0.25">
      <c r="A12" s="106" t="s">
        <v>10</v>
      </c>
      <c r="B12" s="107"/>
      <c r="C12" s="108"/>
      <c r="D12" s="107"/>
      <c r="E12" s="107"/>
      <c r="F12" s="107"/>
      <c r="G12" s="107"/>
      <c r="H12" s="107"/>
      <c r="I12" s="109"/>
    </row>
    <row r="13" spans="1:9" ht="318.75" customHeight="1" thickBot="1" x14ac:dyDescent="0.3">
      <c r="A13" s="81" t="s">
        <v>59</v>
      </c>
      <c r="B13" s="82"/>
      <c r="C13" s="82"/>
      <c r="D13" s="82"/>
      <c r="E13" s="82"/>
      <c r="F13" s="82"/>
      <c r="G13" s="82"/>
      <c r="H13" s="82"/>
      <c r="I13" s="83"/>
    </row>
    <row r="14" spans="1:9" ht="22.15" customHeight="1" thickBot="1" x14ac:dyDescent="0.3">
      <c r="A14" s="42" t="s">
        <v>11</v>
      </c>
      <c r="B14" s="5" t="s">
        <v>12</v>
      </c>
      <c r="C14" s="6"/>
      <c r="D14" s="43" t="s">
        <v>45</v>
      </c>
      <c r="E14" s="43"/>
      <c r="F14" s="43"/>
      <c r="G14" s="43"/>
      <c r="H14" s="43"/>
      <c r="I14" s="44"/>
    </row>
    <row r="15" spans="1:9" ht="17.25" thickBot="1" x14ac:dyDescent="0.3">
      <c r="A15" s="33"/>
      <c r="B15" s="84" t="s">
        <v>13</v>
      </c>
      <c r="C15" s="85"/>
      <c r="D15" s="86" t="s">
        <v>14</v>
      </c>
      <c r="E15" s="46"/>
      <c r="F15" s="46"/>
      <c r="G15" s="46"/>
      <c r="H15" s="47"/>
      <c r="I15" s="7" t="s">
        <v>47</v>
      </c>
    </row>
    <row r="16" spans="1:9" ht="17.25" thickBot="1" x14ac:dyDescent="0.3">
      <c r="A16" s="33"/>
      <c r="B16" s="79" t="s">
        <v>15</v>
      </c>
      <c r="C16" s="87"/>
      <c r="D16" s="45" t="s">
        <v>16</v>
      </c>
      <c r="E16" s="46"/>
      <c r="F16" s="46"/>
      <c r="G16" s="46"/>
      <c r="H16" s="47"/>
      <c r="I16" s="7"/>
    </row>
    <row r="17" spans="1:9" ht="17.25" thickBot="1" x14ac:dyDescent="0.3">
      <c r="A17" s="33"/>
      <c r="D17" s="45" t="s">
        <v>17</v>
      </c>
      <c r="E17" s="46"/>
      <c r="F17" s="46"/>
      <c r="G17" s="46"/>
      <c r="H17" s="47"/>
      <c r="I17" s="7"/>
    </row>
    <row r="18" spans="1:9" ht="17.25" thickBot="1" x14ac:dyDescent="0.3">
      <c r="A18" s="33"/>
      <c r="B18" s="79"/>
      <c r="C18" s="87"/>
      <c r="D18" s="45" t="s">
        <v>18</v>
      </c>
      <c r="E18" s="91"/>
      <c r="F18" s="91"/>
      <c r="G18" s="91"/>
      <c r="H18" s="92"/>
      <c r="I18" s="7"/>
    </row>
    <row r="19" spans="1:9" ht="17.25" thickBot="1" x14ac:dyDescent="0.3">
      <c r="A19" s="33"/>
      <c r="B19" s="88" t="s">
        <v>19</v>
      </c>
      <c r="C19" s="89"/>
      <c r="D19" s="89"/>
      <c r="E19" s="89"/>
      <c r="F19" s="89"/>
      <c r="G19" s="89"/>
      <c r="H19" s="89"/>
      <c r="I19" s="90"/>
    </row>
    <row r="20" spans="1:9" ht="17.25" thickBot="1" x14ac:dyDescent="0.3">
      <c r="A20" s="33"/>
      <c r="B20" s="79" t="s">
        <v>15</v>
      </c>
      <c r="C20" s="80"/>
      <c r="D20" s="45" t="s">
        <v>20</v>
      </c>
      <c r="E20" s="46"/>
      <c r="F20" s="46"/>
      <c r="G20" s="46"/>
      <c r="H20" s="47"/>
      <c r="I20" s="7"/>
    </row>
    <row r="21" spans="1:9" ht="17.25" thickBot="1" x14ac:dyDescent="0.3">
      <c r="A21" s="33"/>
      <c r="B21" s="79"/>
      <c r="C21" s="80"/>
      <c r="D21" s="45" t="s">
        <v>21</v>
      </c>
      <c r="E21" s="46"/>
      <c r="F21" s="46"/>
      <c r="G21" s="46"/>
      <c r="H21" s="47"/>
      <c r="I21" s="7"/>
    </row>
    <row r="22" spans="1:9" ht="17.25" thickBot="1" x14ac:dyDescent="0.3">
      <c r="A22" s="33"/>
      <c r="B22" s="79"/>
      <c r="C22" s="80"/>
      <c r="D22" s="45" t="s">
        <v>22</v>
      </c>
      <c r="E22" s="46"/>
      <c r="F22" s="46"/>
      <c r="G22" s="46"/>
      <c r="H22" s="47"/>
      <c r="I22" s="7"/>
    </row>
    <row r="23" spans="1:9" x14ac:dyDescent="0.25">
      <c r="A23" s="33"/>
      <c r="B23" s="48"/>
      <c r="C23" s="49"/>
      <c r="D23" s="50" t="s">
        <v>23</v>
      </c>
      <c r="E23" s="50"/>
      <c r="F23" s="50"/>
      <c r="G23" s="50"/>
      <c r="H23" s="51"/>
      <c r="I23" s="8" t="s">
        <v>47</v>
      </c>
    </row>
    <row r="24" spans="1:9" ht="22.15" customHeight="1" thickBot="1" x14ac:dyDescent="0.3">
      <c r="A24" s="34"/>
      <c r="B24" s="52" t="s">
        <v>24</v>
      </c>
      <c r="C24" s="53"/>
      <c r="D24" s="53"/>
      <c r="E24" s="53"/>
      <c r="F24" s="53"/>
      <c r="G24" s="53"/>
      <c r="H24" s="53"/>
      <c r="I24" s="54"/>
    </row>
    <row r="25" spans="1:9" ht="14.25" customHeight="1" thickBot="1" x14ac:dyDescent="0.3">
      <c r="A25" s="42" t="s">
        <v>25</v>
      </c>
      <c r="B25" s="6" t="s">
        <v>26</v>
      </c>
      <c r="C25" s="6"/>
      <c r="D25" s="6"/>
      <c r="E25" s="6"/>
      <c r="F25" s="6"/>
      <c r="G25" s="6"/>
      <c r="H25" s="55"/>
      <c r="I25" s="56"/>
    </row>
    <row r="26" spans="1:9" ht="14.25" customHeight="1" thickBot="1" x14ac:dyDescent="0.3">
      <c r="A26" s="33"/>
      <c r="B26" s="57" t="s">
        <v>27</v>
      </c>
      <c r="C26" s="58"/>
      <c r="D26" s="58"/>
      <c r="E26" s="58"/>
      <c r="F26" s="59">
        <v>4219985.8899999997</v>
      </c>
      <c r="G26" s="60"/>
      <c r="H26" s="60"/>
      <c r="I26" s="61"/>
    </row>
    <row r="27" spans="1:9" ht="14.25" customHeight="1" thickBot="1" x14ac:dyDescent="0.3">
      <c r="A27" s="33"/>
      <c r="B27" s="57" t="s">
        <v>28</v>
      </c>
      <c r="C27" s="58"/>
      <c r="D27" s="58"/>
      <c r="E27" s="58"/>
      <c r="F27" s="62">
        <v>-1700946.83</v>
      </c>
      <c r="G27" s="63"/>
      <c r="H27" s="63"/>
      <c r="I27" s="64"/>
    </row>
    <row r="28" spans="1:9" ht="22.15" customHeight="1" thickBot="1" x14ac:dyDescent="0.3">
      <c r="A28" s="33"/>
      <c r="B28" s="57" t="s">
        <v>29</v>
      </c>
      <c r="C28" s="58"/>
      <c r="D28" s="58"/>
      <c r="E28" s="65"/>
      <c r="F28" s="66">
        <v>2519039.0634000003</v>
      </c>
      <c r="G28" s="67"/>
      <c r="H28" s="67"/>
      <c r="I28" s="68"/>
    </row>
    <row r="29" spans="1:9" ht="14.25" customHeight="1" thickBot="1" x14ac:dyDescent="0.3">
      <c r="A29" s="33"/>
      <c r="B29" s="69" t="s">
        <v>30</v>
      </c>
      <c r="C29" s="70"/>
      <c r="D29" s="9" t="s">
        <v>31</v>
      </c>
      <c r="E29" s="10">
        <v>0.21</v>
      </c>
      <c r="F29" s="71">
        <f>F28*0.21</f>
        <v>528998.20331400004</v>
      </c>
      <c r="G29" s="72"/>
      <c r="H29" s="72"/>
      <c r="I29" s="73"/>
    </row>
    <row r="30" spans="1:9" ht="14.25" customHeight="1" thickBot="1" x14ac:dyDescent="0.3">
      <c r="A30" s="34"/>
      <c r="B30" s="74" t="s">
        <v>32</v>
      </c>
      <c r="C30" s="75"/>
      <c r="D30" s="75"/>
      <c r="E30" s="75"/>
      <c r="F30" s="76">
        <f>SUM(F28:I29)</f>
        <v>3048037.2667140001</v>
      </c>
      <c r="G30" s="77"/>
      <c r="H30" s="77"/>
      <c r="I30" s="78"/>
    </row>
    <row r="31" spans="1:9" ht="90.75" customHeight="1" thickBot="1" x14ac:dyDescent="0.3">
      <c r="A31" s="136"/>
      <c r="B31" s="135"/>
      <c r="C31" s="135"/>
      <c r="D31" s="135"/>
      <c r="E31" s="135"/>
      <c r="F31" s="20"/>
      <c r="G31" s="20"/>
      <c r="H31" s="20"/>
      <c r="I31" s="20"/>
    </row>
    <row r="32" spans="1:9" ht="19.899999999999999" customHeight="1" x14ac:dyDescent="0.25">
      <c r="A32" s="42" t="s">
        <v>33</v>
      </c>
      <c r="B32" s="137" t="s">
        <v>34</v>
      </c>
      <c r="C32" s="138"/>
      <c r="D32" s="138"/>
      <c r="E32" s="138"/>
      <c r="F32" s="139" t="s">
        <v>35</v>
      </c>
      <c r="G32" s="140"/>
      <c r="H32" s="140"/>
      <c r="I32" s="141"/>
    </row>
    <row r="33" spans="1:9" ht="19.5" customHeight="1" thickBot="1" x14ac:dyDescent="0.3">
      <c r="A33" s="34"/>
      <c r="B33" s="35" t="s">
        <v>36</v>
      </c>
      <c r="C33" s="36"/>
      <c r="D33" s="36"/>
      <c r="E33" s="36"/>
      <c r="F33" s="37" t="s">
        <v>48</v>
      </c>
      <c r="G33" s="38"/>
      <c r="H33" s="38"/>
      <c r="I33" s="39"/>
    </row>
    <row r="34" spans="1:9" ht="14.25" customHeight="1" x14ac:dyDescent="0.25">
      <c r="A34" s="42" t="s">
        <v>37</v>
      </c>
      <c r="B34" s="43" t="s">
        <v>38</v>
      </c>
      <c r="C34" s="43"/>
      <c r="D34" s="43"/>
      <c r="E34" s="43"/>
      <c r="F34" s="43"/>
      <c r="G34" s="43"/>
      <c r="H34" s="43"/>
      <c r="I34" s="44"/>
    </row>
    <row r="35" spans="1:9" ht="15" customHeight="1" x14ac:dyDescent="0.25">
      <c r="A35" s="33"/>
      <c r="B35" s="11" t="s">
        <v>55</v>
      </c>
      <c r="I35" s="17"/>
    </row>
    <row r="36" spans="1:9" ht="15" customHeight="1" x14ac:dyDescent="0.25">
      <c r="A36" s="33"/>
      <c r="B36" s="11" t="s">
        <v>60</v>
      </c>
      <c r="C36" s="12"/>
      <c r="D36" s="12"/>
      <c r="E36" s="12"/>
      <c r="F36" s="12"/>
      <c r="I36" s="17"/>
    </row>
    <row r="37" spans="1:9" ht="15" customHeight="1" x14ac:dyDescent="0.25">
      <c r="A37" s="33"/>
      <c r="B37" s="11" t="s">
        <v>56</v>
      </c>
      <c r="I37" s="17"/>
    </row>
    <row r="38" spans="1:9" ht="15" customHeight="1" x14ac:dyDescent="0.25">
      <c r="A38" s="33"/>
      <c r="B38" s="11" t="s">
        <v>57</v>
      </c>
      <c r="I38" s="17"/>
    </row>
    <row r="39" spans="1:9" ht="13.5" customHeight="1" thickBot="1" x14ac:dyDescent="0.3">
      <c r="A39" s="34"/>
      <c r="B39" s="18"/>
      <c r="C39" s="16"/>
      <c r="D39" s="16"/>
      <c r="E39" s="16"/>
      <c r="F39" s="16"/>
      <c r="G39" s="16"/>
      <c r="H39" s="16"/>
      <c r="I39" s="19"/>
    </row>
    <row r="40" spans="1:9" ht="28.5" customHeight="1" x14ac:dyDescent="0.25">
      <c r="A40" s="42" t="s">
        <v>39</v>
      </c>
      <c r="B40" s="25" t="s">
        <v>40</v>
      </c>
      <c r="C40" s="25"/>
      <c r="D40" s="25"/>
      <c r="E40" s="25"/>
      <c r="F40" s="25"/>
      <c r="G40" s="13"/>
      <c r="H40" s="14"/>
      <c r="I40" s="15"/>
    </row>
    <row r="41" spans="1:9" x14ac:dyDescent="0.25">
      <c r="A41" s="33"/>
      <c r="B41" s="26" t="s">
        <v>41</v>
      </c>
      <c r="C41" s="27"/>
      <c r="D41" s="27"/>
      <c r="E41" s="27" t="s">
        <v>42</v>
      </c>
      <c r="F41" s="27"/>
      <c r="G41" s="27" t="s">
        <v>43</v>
      </c>
      <c r="H41" s="27"/>
      <c r="I41" s="28"/>
    </row>
    <row r="42" spans="1:9" ht="90" customHeight="1" x14ac:dyDescent="0.25">
      <c r="A42" s="33"/>
      <c r="B42" s="122" t="s">
        <v>51</v>
      </c>
      <c r="C42" s="123"/>
      <c r="D42" s="124"/>
      <c r="E42" s="128" t="s">
        <v>61</v>
      </c>
      <c r="F42" s="125"/>
      <c r="G42" s="29"/>
      <c r="H42" s="29"/>
      <c r="I42" s="30"/>
    </row>
    <row r="43" spans="1:9" ht="90" customHeight="1" x14ac:dyDescent="0.25">
      <c r="A43" s="33"/>
      <c r="B43" s="134" t="s">
        <v>69</v>
      </c>
      <c r="C43" s="129"/>
      <c r="D43" s="130"/>
      <c r="E43" s="21" t="s">
        <v>67</v>
      </c>
      <c r="F43" s="22"/>
      <c r="G43" s="23"/>
      <c r="H43" s="23"/>
      <c r="I43" s="24"/>
    </row>
    <row r="44" spans="1:9" ht="90" customHeight="1" x14ac:dyDescent="0.25">
      <c r="A44" s="33"/>
      <c r="B44" s="131"/>
      <c r="C44" s="132"/>
      <c r="D44" s="133"/>
      <c r="E44" s="126" t="s">
        <v>68</v>
      </c>
      <c r="F44" s="127"/>
      <c r="G44" s="23"/>
      <c r="H44" s="23"/>
      <c r="I44" s="24"/>
    </row>
    <row r="45" spans="1:9" ht="90" customHeight="1" x14ac:dyDescent="0.25">
      <c r="A45" s="33"/>
      <c r="B45" s="31" t="s">
        <v>62</v>
      </c>
      <c r="C45" s="23"/>
      <c r="D45" s="23"/>
      <c r="E45" s="21" t="s">
        <v>63</v>
      </c>
      <c r="F45" s="22"/>
      <c r="G45" s="23"/>
      <c r="H45" s="23"/>
      <c r="I45" s="24"/>
    </row>
    <row r="46" spans="1:9" ht="90" customHeight="1" x14ac:dyDescent="0.25">
      <c r="A46" s="33"/>
      <c r="B46" s="31" t="s">
        <v>46</v>
      </c>
      <c r="C46" s="23"/>
      <c r="D46" s="23"/>
      <c r="E46" s="21" t="s">
        <v>64</v>
      </c>
      <c r="F46" s="21"/>
      <c r="G46" s="23"/>
      <c r="H46" s="23"/>
      <c r="I46" s="24"/>
    </row>
    <row r="47" spans="1:9" ht="90" customHeight="1" x14ac:dyDescent="0.25">
      <c r="A47" s="33"/>
      <c r="B47" s="23"/>
      <c r="C47" s="23"/>
      <c r="D47" s="23"/>
      <c r="E47" s="21" t="s">
        <v>65</v>
      </c>
      <c r="F47" s="21"/>
      <c r="G47" s="23"/>
      <c r="H47" s="23"/>
      <c r="I47" s="24"/>
    </row>
    <row r="48" spans="1:9" ht="90" customHeight="1" thickBot="1" x14ac:dyDescent="0.3">
      <c r="A48" s="34"/>
      <c r="B48" s="32"/>
      <c r="C48" s="32"/>
      <c r="D48" s="32"/>
      <c r="E48" s="40" t="s">
        <v>66</v>
      </c>
      <c r="F48" s="40"/>
      <c r="G48" s="32"/>
      <c r="H48" s="32"/>
      <c r="I48" s="41"/>
    </row>
  </sheetData>
  <mergeCells count="81">
    <mergeCell ref="B43:D44"/>
    <mergeCell ref="E44:F44"/>
    <mergeCell ref="G44:I44"/>
    <mergeCell ref="A12:I12"/>
    <mergeCell ref="A6:B6"/>
    <mergeCell ref="C6:I6"/>
    <mergeCell ref="A7:B7"/>
    <mergeCell ref="C7:I7"/>
    <mergeCell ref="A8:B8"/>
    <mergeCell ref="C8:I8"/>
    <mergeCell ref="A9:B9"/>
    <mergeCell ref="C9:I9"/>
    <mergeCell ref="A10:B10"/>
    <mergeCell ref="C10:I10"/>
    <mergeCell ref="A11:B11"/>
    <mergeCell ref="C11:I11"/>
    <mergeCell ref="A5:B5"/>
    <mergeCell ref="C5:I5"/>
    <mergeCell ref="A3:B3"/>
    <mergeCell ref="C3:I3"/>
    <mergeCell ref="A4:B4"/>
    <mergeCell ref="C4:I4"/>
    <mergeCell ref="B22:C22"/>
    <mergeCell ref="D22:H22"/>
    <mergeCell ref="A13:I13"/>
    <mergeCell ref="A14:A24"/>
    <mergeCell ref="D14:I14"/>
    <mergeCell ref="B15:C15"/>
    <mergeCell ref="D15:H15"/>
    <mergeCell ref="B16:C16"/>
    <mergeCell ref="D16:H16"/>
    <mergeCell ref="D17:H17"/>
    <mergeCell ref="B19:I19"/>
    <mergeCell ref="B20:C20"/>
    <mergeCell ref="D20:H20"/>
    <mergeCell ref="B21:C21"/>
    <mergeCell ref="B18:C18"/>
    <mergeCell ref="D18:H18"/>
    <mergeCell ref="D21:H21"/>
    <mergeCell ref="B23:C23"/>
    <mergeCell ref="D23:H23"/>
    <mergeCell ref="B24:I24"/>
    <mergeCell ref="A25:A30"/>
    <mergeCell ref="H25:I25"/>
    <mergeCell ref="B26:E26"/>
    <mergeCell ref="F26:I26"/>
    <mergeCell ref="B27:E27"/>
    <mergeCell ref="F27:I27"/>
    <mergeCell ref="B28:E28"/>
    <mergeCell ref="F28:I28"/>
    <mergeCell ref="B29:C29"/>
    <mergeCell ref="F29:I29"/>
    <mergeCell ref="B30:E30"/>
    <mergeCell ref="F30:I30"/>
    <mergeCell ref="E43:F43"/>
    <mergeCell ref="G43:I43"/>
    <mergeCell ref="B46:D48"/>
    <mergeCell ref="A32:A33"/>
    <mergeCell ref="B32:E32"/>
    <mergeCell ref="F32:I32"/>
    <mergeCell ref="B33:E33"/>
    <mergeCell ref="F33:I33"/>
    <mergeCell ref="E47:F47"/>
    <mergeCell ref="G47:I47"/>
    <mergeCell ref="E48:F48"/>
    <mergeCell ref="G48:I48"/>
    <mergeCell ref="A34:A39"/>
    <mergeCell ref="B34:I34"/>
    <mergeCell ref="A40:A48"/>
    <mergeCell ref="B40:F40"/>
    <mergeCell ref="B41:D41"/>
    <mergeCell ref="E41:F41"/>
    <mergeCell ref="G41:I41"/>
    <mergeCell ref="E42:F42"/>
    <mergeCell ref="G42:I42"/>
    <mergeCell ref="B42:D42"/>
    <mergeCell ref="B45:D45"/>
    <mergeCell ref="E45:F45"/>
    <mergeCell ref="G45:I45"/>
    <mergeCell ref="E46:F46"/>
    <mergeCell ref="G46:I46"/>
  </mergeCells>
  <printOptions horizontalCentered="1"/>
  <pageMargins left="0.23622047244094491" right="0.23622047244094491" top="0.15748031496062992" bottom="0.15748031496062992" header="0" footer="0.11811023622047245"/>
  <pageSetup paperSize="9" scale="91" fitToHeight="2" orientation="portrait" r:id="rId1"/>
  <headerFooter differentFirst="1"/>
  <rowBreaks count="1" manualBreakCount="1">
    <brk id="39" max="16383" man="1"/>
  </rowBreaks>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Změnový list č.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Priprava2</dc:creator>
  <cp:lastModifiedBy>Peskova Martina</cp:lastModifiedBy>
  <cp:lastPrinted>2025-02-21T08:02:43Z</cp:lastPrinted>
  <dcterms:created xsi:type="dcterms:W3CDTF">2019-05-24T11:43:23Z</dcterms:created>
  <dcterms:modified xsi:type="dcterms:W3CDTF">2025-02-21T08:21:39Z</dcterms:modified>
</cp:coreProperties>
</file>