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kolbekova\Documents\Registr smluv\Smlouvy nové\"/>
    </mc:Choice>
  </mc:AlternateContent>
  <bookViews>
    <workbookView xWindow="0" yWindow="0" windowWidth="23040" windowHeight="10452"/>
  </bookViews>
  <sheets>
    <sheet name="List1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5" i="1" l="1"/>
  <c r="D40" i="1"/>
  <c r="H37" i="1"/>
  <c r="G37" i="1"/>
  <c r="F37" i="1"/>
  <c r="H36" i="1"/>
  <c r="G36" i="1"/>
  <c r="F36" i="1"/>
  <c r="H35" i="1"/>
  <c r="G35" i="1"/>
  <c r="F35" i="1"/>
  <c r="H34" i="1"/>
  <c r="G34" i="1"/>
  <c r="F34" i="1"/>
  <c r="G33" i="1"/>
  <c r="F33" i="1"/>
  <c r="D22" i="1"/>
</calcChain>
</file>

<file path=xl/sharedStrings.xml><?xml version="1.0" encoding="utf-8"?>
<sst xmlns="http://schemas.openxmlformats.org/spreadsheetml/2006/main" count="52" uniqueCount="44">
  <si>
    <t>Příloha č. 3 Smlouvy o dodávce tepelné energie č.</t>
  </si>
  <si>
    <t>Předběžné ceny tepelné energie</t>
  </si>
  <si>
    <t>Dodavatel:</t>
  </si>
  <si>
    <t>Odběratel:</t>
  </si>
  <si>
    <t>ČESKOLIPSKÁ TEPLÁRENSKÁ a.s.</t>
  </si>
  <si>
    <t>Základní škola a Mateřská škola,</t>
  </si>
  <si>
    <t>Liberecká 132</t>
  </si>
  <si>
    <t>Česká Lípa,Jižní 1903,příspěvková organizace</t>
  </si>
  <si>
    <t xml:space="preserve">Stará Lípa, 470 01 Česká Lípa </t>
  </si>
  <si>
    <t>Jižní 1903</t>
  </si>
  <si>
    <t>Obchodní rejstřík : KS v Ústí nad Labem oddíl B,vložka 811</t>
  </si>
  <si>
    <t>470 01 Česká Lípa</t>
  </si>
  <si>
    <t>IČ:</t>
  </si>
  <si>
    <t>DIČ:</t>
  </si>
  <si>
    <t>CZ64653200</t>
  </si>
  <si>
    <t>neplátce</t>
  </si>
  <si>
    <t xml:space="preserve"> </t>
  </si>
  <si>
    <t>Předběžné ceny pro dodávky tepelné energie pro kalendářní rok</t>
  </si>
  <si>
    <t>Cenová lokalita:</t>
  </si>
  <si>
    <t>Česká Lípa</t>
  </si>
  <si>
    <t>DPS/VS</t>
  </si>
  <si>
    <t>OM</t>
  </si>
  <si>
    <t xml:space="preserve">Cenový tarif pro OM </t>
  </si>
  <si>
    <t>1903 Jižní , ZŠ,DPS 342</t>
  </si>
  <si>
    <t>TE UV a TE TV z DPS</t>
  </si>
  <si>
    <t xml:space="preserve">Vysvětlivky a ceny jednotlivých tarifů: </t>
  </si>
  <si>
    <t>TE PRIM</t>
  </si>
  <si>
    <t>primární dodávka z primárního rozvodu</t>
  </si>
  <si>
    <t>sekundární dodávka pro ústřední vytápění a teplé vody z domovní předávací stanici</t>
  </si>
  <si>
    <t>TE UV z VS</t>
  </si>
  <si>
    <t>sekundární dodávka pro ústřední vytápění z výměníkové stanice</t>
  </si>
  <si>
    <t>TE TV z VS</t>
  </si>
  <si>
    <t>sekundární dodávka teplé vody z výměníkové stanice</t>
  </si>
  <si>
    <t>Předběžná cena za dodávku tepelné energie pro vytápění a pro přípravu teplé vody je stanovena v souladu se zákonem č. 526/1990 Sb.</t>
  </si>
  <si>
    <t>o  cenách a s platným cenovým rozhodnutím ERÚ pro regulovaný rok</t>
  </si>
  <si>
    <t>Uvedené ceny neobsahují daň z přidané hodnoty.</t>
  </si>
  <si>
    <t xml:space="preserve">V České Lípě dne </t>
  </si>
  <si>
    <t>Za dodavatele:</t>
  </si>
  <si>
    <t>Za odběratele:</t>
  </si>
  <si>
    <t xml:space="preserve">……………………………………….. </t>
  </si>
  <si>
    <t>………………………………………..</t>
  </si>
  <si>
    <t>vedoucí obchodního oddělení</t>
  </si>
  <si>
    <t>Potvrzenou přílohu se sjednanými předběžnými cenami vraťte prosím obratem zpět !!!</t>
  </si>
  <si>
    <t>xxxxxxxxxxxxxxxxxx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</si>
</sst>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7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i/>
      <sz val="12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u/>
      <sz val="12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8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 vertical="center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5" fillId="0" borderId="1" xfId="0" applyFont="1" applyBorder="1"/>
    <xf numFmtId="0" fontId="5" fillId="0" borderId="1" xfId="0" applyFont="1" applyBorder="1" applyAlignment="1">
      <alignment horizontal="left"/>
    </xf>
    <xf numFmtId="0" fontId="5" fillId="0" borderId="1" xfId="0" applyFont="1" applyBorder="1" applyAlignment="1">
      <alignment horizontal="center" vertical="center"/>
    </xf>
    <xf numFmtId="2" fontId="3" fillId="0" borderId="0" xfId="0" applyNumberFormat="1" applyFont="1"/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2" fontId="3" fillId="0" borderId="0" xfId="1" applyNumberFormat="1" applyFont="1" applyAlignment="1">
      <alignment horizontal="center"/>
    </xf>
    <xf numFmtId="2" fontId="3" fillId="0" borderId="0" xfId="0" applyNumberFormat="1" applyFont="1" applyAlignment="1">
      <alignment horizontal="center" vertical="center"/>
    </xf>
    <xf numFmtId="2" fontId="3" fillId="0" borderId="0" xfId="0" applyNumberFormat="1" applyFont="1" applyAlignment="1">
      <alignment horizontal="center"/>
    </xf>
    <xf numFmtId="14" fontId="3" fillId="0" borderId="0" xfId="0" applyNumberFormat="1" applyFont="1" applyAlignment="1">
      <alignment horizontal="left"/>
    </xf>
  </cellXfs>
  <cellStyles count="2">
    <cellStyle name="Čárka" xfId="1" builtinId="3"/>
    <cellStyle name="Normální" xfId="0" builtinId="0"/>
  </cellStyles>
  <dxfs count="0"/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1</xdr:col>
      <xdr:colOff>110387</xdr:colOff>
      <xdr:row>3</xdr:row>
      <xdr:rowOff>157469</xdr:rowOff>
    </xdr:to>
    <xdr:pic>
      <xdr:nvPicPr>
        <xdr:cNvPr id="2" name="Obrázek 1">
          <a:extLst>
            <a:ext uri="{FF2B5EF4-FFF2-40B4-BE49-F238E27FC236}">
              <a16:creationId xmlns:a16="http://schemas.microsoft.com/office/drawing/2014/main" id="{61071FA7-DAE5-4075-876B-E88B5A1BAA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1460" y="198120"/>
          <a:ext cx="1443887" cy="55370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Obchodni_oddeleni\ODBERATELE\SMLOUVY\3_PRILOHY\CLT_Priloha_c3_CENIK_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1"/>
      <sheetName val="1001"/>
      <sheetName val="1002"/>
      <sheetName val="1005"/>
      <sheetName val="1006"/>
      <sheetName val="1008"/>
      <sheetName val="9"/>
      <sheetName val="1010"/>
      <sheetName val="1011"/>
      <sheetName val="13"/>
      <sheetName val="1015 DPS"/>
      <sheetName val="16"/>
      <sheetName val="1017"/>
      <sheetName val="23"/>
      <sheetName val="26"/>
      <sheetName val="1028"/>
      <sheetName val="29"/>
      <sheetName val="1030"/>
      <sheetName val="32"/>
      <sheetName val="1037"/>
      <sheetName val="1038"/>
      <sheetName val="1039"/>
      <sheetName val="40"/>
      <sheetName val="41"/>
      <sheetName val="1043"/>
      <sheetName val="1044"/>
      <sheetName val="1045"/>
      <sheetName val="46"/>
      <sheetName val="1050"/>
      <sheetName val="1053"/>
      <sheetName val="1054"/>
      <sheetName val="1055"/>
      <sheetName val="1056"/>
      <sheetName val="57"/>
      <sheetName val="58"/>
      <sheetName val="1061"/>
      <sheetName val="62"/>
      <sheetName val="1063"/>
      <sheetName val="65"/>
      <sheetName val="1066"/>
      <sheetName val="1070"/>
      <sheetName val="1072"/>
      <sheetName val="76"/>
      <sheetName val="77"/>
      <sheetName val="78"/>
      <sheetName val="1079"/>
      <sheetName val="1085"/>
      <sheetName val="87"/>
      <sheetName val="1088"/>
      <sheetName val="1089"/>
      <sheetName val="1090"/>
      <sheetName val="1092"/>
      <sheetName val="1093"/>
      <sheetName val="1094"/>
      <sheetName val="95"/>
      <sheetName val="1097"/>
      <sheetName val="1098"/>
      <sheetName val="1099"/>
      <sheetName val="1101"/>
      <sheetName val="1102"/>
      <sheetName val="1103"/>
      <sheetName val="104"/>
      <sheetName val="1105"/>
      <sheetName val="106"/>
      <sheetName val="107"/>
      <sheetName val="1108"/>
      <sheetName val="109"/>
      <sheetName val="110"/>
      <sheetName val="1111"/>
      <sheetName val="1112"/>
      <sheetName val="1113"/>
      <sheetName val="1115"/>
      <sheetName val="116"/>
      <sheetName val="1117"/>
      <sheetName val="1118"/>
      <sheetName val="1119"/>
      <sheetName val="1120"/>
      <sheetName val="1121"/>
      <sheetName val="1122 DPS"/>
      <sheetName val="123 DPS"/>
      <sheetName val="124 DPS"/>
      <sheetName val="125 DPS"/>
      <sheetName val="126 DPS"/>
      <sheetName val="1127 DPS"/>
      <sheetName val="1128"/>
      <sheetName val="129"/>
      <sheetName val="130"/>
      <sheetName val="131"/>
      <sheetName val="133"/>
      <sheetName val="1134"/>
      <sheetName val="135"/>
      <sheetName val="1136"/>
      <sheetName val="1137"/>
      <sheetName val="138"/>
      <sheetName val="1139"/>
      <sheetName val="140"/>
      <sheetName val="1141"/>
      <sheetName val="1147"/>
      <sheetName val="1148"/>
      <sheetName val="151"/>
      <sheetName val="1152"/>
      <sheetName val="1154"/>
      <sheetName val="1155"/>
      <sheetName val="156"/>
      <sheetName val="1157"/>
      <sheetName val="1159"/>
      <sheetName val="1160"/>
      <sheetName val="1162"/>
      <sheetName val="1163"/>
      <sheetName val="164"/>
      <sheetName val="1165"/>
      <sheetName val="1166"/>
      <sheetName val="169"/>
      <sheetName val="1170"/>
      <sheetName val="1171"/>
      <sheetName val="172"/>
      <sheetName val="1173"/>
      <sheetName val="1175"/>
      <sheetName val="177"/>
      <sheetName val="1186"/>
      <sheetName val="188"/>
      <sheetName val="1192"/>
      <sheetName val="1194"/>
      <sheetName val="195"/>
      <sheetName val="1196"/>
      <sheetName val="1197"/>
      <sheetName val="1198"/>
      <sheetName val="1202"/>
      <sheetName val="1203"/>
      <sheetName val="1205"/>
      <sheetName val="1206"/>
      <sheetName val="207"/>
      <sheetName val="1208"/>
      <sheetName val="1211"/>
      <sheetName val="1212"/>
      <sheetName val="213"/>
      <sheetName val="214"/>
      <sheetName val="1218"/>
      <sheetName val="1219"/>
      <sheetName val="1220"/>
      <sheetName val="1221"/>
      <sheetName val="1223"/>
      <sheetName val="1224"/>
      <sheetName val="1225"/>
      <sheetName val="1226"/>
      <sheetName val="1227"/>
      <sheetName val="1228"/>
      <sheetName val="1229"/>
      <sheetName val="1230"/>
      <sheetName val="1231"/>
      <sheetName val="232"/>
      <sheetName val="1233"/>
      <sheetName val="1234"/>
      <sheetName val="1236"/>
      <sheetName val="237"/>
      <sheetName val="1238"/>
      <sheetName val="1239"/>
      <sheetName val="240"/>
      <sheetName val="1242"/>
      <sheetName val="243"/>
      <sheetName val="1244"/>
      <sheetName val="1245"/>
      <sheetName val="1246"/>
      <sheetName val="247"/>
      <sheetName val="248"/>
      <sheetName val="249"/>
      <sheetName val="250"/>
      <sheetName val="251"/>
      <sheetName val="1252"/>
      <sheetName val="1253"/>
      <sheetName val="1254"/>
      <sheetName val="1255"/>
      <sheetName val="1256"/>
      <sheetName val="3"/>
      <sheetName val="1036"/>
      <sheetName val="1042"/>
    </sheetNames>
    <sheetDataSet>
      <sheetData sheetId="0">
        <row r="9">
          <cell r="D9">
            <v>2024</v>
          </cell>
        </row>
        <row r="10">
          <cell r="D10">
            <v>45274</v>
          </cell>
        </row>
      </sheetData>
      <sheetData sheetId="1">
        <row r="231">
          <cell r="G231" t="str">
            <v>standardní smlouva</v>
          </cell>
          <cell r="H231" t="str">
            <v>věrnostní smlouva</v>
          </cell>
        </row>
        <row r="232">
          <cell r="G232">
            <v>1064.3</v>
          </cell>
          <cell r="H232">
            <v>1021.728</v>
          </cell>
          <cell r="I232" t="str">
            <v>Kč/GJ</v>
          </cell>
        </row>
        <row r="233">
          <cell r="G233">
            <v>1219.73</v>
          </cell>
          <cell r="H233">
            <v>1170.9408000000001</v>
          </cell>
          <cell r="I233" t="str">
            <v>Kč/GJ</v>
          </cell>
        </row>
        <row r="234">
          <cell r="G234">
            <v>1199.585</v>
          </cell>
          <cell r="H234">
            <v>1151.6016</v>
          </cell>
          <cell r="I234" t="str">
            <v>Kč/GJ</v>
          </cell>
        </row>
        <row r="235">
          <cell r="G235">
            <v>1172.79</v>
          </cell>
          <cell r="H235">
            <v>1125.8783999999998</v>
          </cell>
          <cell r="I235" t="str">
            <v>Kč/GJ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</sheetDataSet>
  </externalBook>
</externalLink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9:K54"/>
  <sheetViews>
    <sheetView tabSelected="1" topLeftCell="A28" workbookViewId="0">
      <selection activeCell="A45" sqref="A45:XFD48"/>
    </sheetView>
  </sheetViews>
  <sheetFormatPr defaultColWidth="9.109375" defaultRowHeight="15.6" x14ac:dyDescent="0.3"/>
  <cols>
    <col min="1" max="1" width="19.88671875" style="2" customWidth="1"/>
    <col min="2" max="2" width="12.6640625" style="2" customWidth="1"/>
    <col min="3" max="3" width="32.44140625" style="2" customWidth="1"/>
    <col min="4" max="4" width="15.5546875" style="2" customWidth="1"/>
    <col min="5" max="5" width="15.109375" style="2" customWidth="1"/>
    <col min="6" max="6" width="11.88671875" style="2" customWidth="1"/>
    <col min="7" max="7" width="10.5546875" style="4" bestFit="1" customWidth="1"/>
    <col min="8" max="9" width="3" style="2" customWidth="1"/>
    <col min="10" max="16384" width="9.109375" style="2"/>
  </cols>
  <sheetData>
    <row r="9" spans="1:7" x14ac:dyDescent="0.3">
      <c r="A9" s="1" t="s">
        <v>0</v>
      </c>
      <c r="E9" s="3">
        <v>1011</v>
      </c>
    </row>
    <row r="10" spans="1:7" ht="18" x14ac:dyDescent="0.35">
      <c r="A10" s="5" t="s">
        <v>1</v>
      </c>
      <c r="G10" s="2"/>
    </row>
    <row r="12" spans="1:7" x14ac:dyDescent="0.3">
      <c r="A12" s="6" t="s">
        <v>2</v>
      </c>
      <c r="E12" s="6" t="s">
        <v>3</v>
      </c>
    </row>
    <row r="14" spans="1:7" ht="16.5" customHeight="1" x14ac:dyDescent="0.3">
      <c r="A14" s="2" t="s">
        <v>4</v>
      </c>
      <c r="E14" s="2" t="s">
        <v>5</v>
      </c>
    </row>
    <row r="15" spans="1:7" ht="16.5" customHeight="1" x14ac:dyDescent="0.3">
      <c r="A15" s="2" t="s">
        <v>6</v>
      </c>
      <c r="E15" s="2" t="s">
        <v>7</v>
      </c>
    </row>
    <row r="16" spans="1:7" ht="16.5" customHeight="1" x14ac:dyDescent="0.3">
      <c r="A16" s="2" t="s">
        <v>8</v>
      </c>
      <c r="E16" s="2" t="s">
        <v>9</v>
      </c>
    </row>
    <row r="17" spans="1:8" ht="16.5" customHeight="1" x14ac:dyDescent="0.3">
      <c r="A17" s="2" t="s">
        <v>10</v>
      </c>
      <c r="E17" s="2" t="s">
        <v>11</v>
      </c>
    </row>
    <row r="18" spans="1:8" ht="16.5" customHeight="1" x14ac:dyDescent="0.3">
      <c r="A18" s="2" t="s">
        <v>12</v>
      </c>
      <c r="B18" s="3">
        <v>64653200</v>
      </c>
      <c r="E18" s="2" t="s">
        <v>12</v>
      </c>
      <c r="F18" s="3">
        <v>48283088</v>
      </c>
    </row>
    <row r="19" spans="1:8" ht="16.5" customHeight="1" x14ac:dyDescent="0.3">
      <c r="A19" s="2" t="s">
        <v>13</v>
      </c>
      <c r="B19" s="2" t="s">
        <v>14</v>
      </c>
      <c r="E19" s="2" t="s">
        <v>13</v>
      </c>
      <c r="F19" s="3" t="s">
        <v>15</v>
      </c>
    </row>
    <row r="20" spans="1:8" ht="16.5" customHeight="1" x14ac:dyDescent="0.3">
      <c r="F20" s="3"/>
    </row>
    <row r="21" spans="1:8" x14ac:dyDescent="0.3">
      <c r="H21" s="2" t="s">
        <v>16</v>
      </c>
    </row>
    <row r="22" spans="1:8" x14ac:dyDescent="0.3">
      <c r="A22" s="6" t="s">
        <v>17</v>
      </c>
      <c r="B22" s="7"/>
      <c r="D22" s="3">
        <f>[1]List1!D9</f>
        <v>2024</v>
      </c>
    </row>
    <row r="24" spans="1:8" x14ac:dyDescent="0.3">
      <c r="A24" s="3" t="s">
        <v>18</v>
      </c>
      <c r="B24" s="2" t="s">
        <v>19</v>
      </c>
      <c r="C24" s="3"/>
      <c r="D24" s="4"/>
    </row>
    <row r="26" spans="1:8" x14ac:dyDescent="0.3">
      <c r="A26" s="8" t="s">
        <v>20</v>
      </c>
      <c r="B26" s="9" t="s">
        <v>21</v>
      </c>
      <c r="C26" s="9"/>
      <c r="D26" s="9"/>
      <c r="E26" s="8" t="s">
        <v>22</v>
      </c>
      <c r="F26" s="8"/>
      <c r="G26" s="10"/>
      <c r="H26" s="8"/>
    </row>
    <row r="27" spans="1:8" x14ac:dyDescent="0.3">
      <c r="A27" s="3">
        <v>342</v>
      </c>
      <c r="B27" s="2" t="s">
        <v>23</v>
      </c>
      <c r="D27" s="3"/>
      <c r="E27" s="3" t="s">
        <v>24</v>
      </c>
      <c r="F27" s="11"/>
    </row>
    <row r="28" spans="1:8" x14ac:dyDescent="0.3">
      <c r="A28" s="3"/>
      <c r="B28" s="3"/>
      <c r="D28" s="3"/>
      <c r="F28" s="11"/>
    </row>
    <row r="29" spans="1:8" x14ac:dyDescent="0.3">
      <c r="E29" s="3"/>
      <c r="F29" s="11"/>
    </row>
    <row r="30" spans="1:8" x14ac:dyDescent="0.3">
      <c r="A30" s="2" t="s">
        <v>16</v>
      </c>
      <c r="E30" s="3"/>
      <c r="F30" s="11"/>
    </row>
    <row r="31" spans="1:8" x14ac:dyDescent="0.3">
      <c r="F31" s="11"/>
    </row>
    <row r="32" spans="1:8" x14ac:dyDescent="0.3">
      <c r="F32" s="11"/>
    </row>
    <row r="33" spans="1:11" ht="31.2" x14ac:dyDescent="0.3">
      <c r="A33" s="7" t="s">
        <v>25</v>
      </c>
      <c r="F33" s="12" t="str">
        <f>'[1]1001'!G231</f>
        <v>standardní smlouva</v>
      </c>
      <c r="G33" s="12" t="str">
        <f>'[1]1001'!H231</f>
        <v>věrnostní smlouva</v>
      </c>
      <c r="H33" s="13"/>
    </row>
    <row r="34" spans="1:11" x14ac:dyDescent="0.3">
      <c r="A34" s="3" t="s">
        <v>26</v>
      </c>
      <c r="B34" s="2" t="s">
        <v>27</v>
      </c>
      <c r="D34" s="4"/>
      <c r="F34" s="14">
        <f>'[1]1001'!G232</f>
        <v>1064.3</v>
      </c>
      <c r="G34" s="15">
        <f>'[1]1001'!H232</f>
        <v>1021.728</v>
      </c>
      <c r="H34" s="3" t="str">
        <f>'[1]1001'!I232</f>
        <v>Kč/GJ</v>
      </c>
    </row>
    <row r="35" spans="1:11" x14ac:dyDescent="0.3">
      <c r="A35" s="3" t="s">
        <v>24</v>
      </c>
      <c r="B35" s="2" t="s">
        <v>28</v>
      </c>
      <c r="D35" s="4"/>
      <c r="F35" s="16">
        <f>'[1]1001'!G233</f>
        <v>1219.73</v>
      </c>
      <c r="G35" s="15">
        <f>'[1]1001'!H233</f>
        <v>1170.9408000000001</v>
      </c>
      <c r="H35" s="3" t="str">
        <f>'[1]1001'!I233</f>
        <v>Kč/GJ</v>
      </c>
    </row>
    <row r="36" spans="1:11" x14ac:dyDescent="0.3">
      <c r="A36" s="3" t="s">
        <v>29</v>
      </c>
      <c r="B36" s="2" t="s">
        <v>30</v>
      </c>
      <c r="D36" s="4"/>
      <c r="F36" s="16">
        <f>'[1]1001'!G234</f>
        <v>1199.585</v>
      </c>
      <c r="G36" s="15">
        <f>'[1]1001'!H234</f>
        <v>1151.6016</v>
      </c>
      <c r="H36" s="3" t="str">
        <f>'[1]1001'!I234</f>
        <v>Kč/GJ</v>
      </c>
    </row>
    <row r="37" spans="1:11" x14ac:dyDescent="0.3">
      <c r="A37" s="3" t="s">
        <v>31</v>
      </c>
      <c r="B37" s="2" t="s">
        <v>32</v>
      </c>
      <c r="D37" s="4"/>
      <c r="F37" s="14">
        <f>'[1]1001'!G235</f>
        <v>1172.79</v>
      </c>
      <c r="G37" s="15">
        <f>'[1]1001'!H235</f>
        <v>1125.8783999999998</v>
      </c>
      <c r="H37" s="3" t="str">
        <f>'[1]1001'!I235</f>
        <v>Kč/GJ</v>
      </c>
      <c r="K37" s="13"/>
    </row>
    <row r="39" spans="1:11" x14ac:dyDescent="0.3">
      <c r="A39" s="2" t="s">
        <v>33</v>
      </c>
    </row>
    <row r="40" spans="1:11" x14ac:dyDescent="0.3">
      <c r="A40" s="2" t="s">
        <v>34</v>
      </c>
      <c r="D40" s="3">
        <f>[1]List1!D9</f>
        <v>2024</v>
      </c>
    </row>
    <row r="42" spans="1:11" x14ac:dyDescent="0.3">
      <c r="A42" s="2" t="s">
        <v>35</v>
      </c>
    </row>
    <row r="45" spans="1:11" ht="33.75" customHeight="1" x14ac:dyDescent="0.3">
      <c r="A45" s="2" t="s">
        <v>36</v>
      </c>
      <c r="B45" s="17">
        <f>[1]List1!D10</f>
        <v>45274</v>
      </c>
    </row>
    <row r="48" spans="1:11" x14ac:dyDescent="0.3">
      <c r="A48" s="2" t="s">
        <v>37</v>
      </c>
      <c r="E48" s="2" t="s">
        <v>38</v>
      </c>
    </row>
    <row r="49" spans="1:5" ht="66.75" customHeight="1" x14ac:dyDescent="0.3">
      <c r="A49" s="2" t="s">
        <v>39</v>
      </c>
      <c r="E49" s="2" t="s">
        <v>40</v>
      </c>
    </row>
    <row r="50" spans="1:5" x14ac:dyDescent="0.3">
      <c r="A50" s="2" t="s">
        <v>43</v>
      </c>
      <c r="E50" s="2" t="s">
        <v>5</v>
      </c>
    </row>
    <row r="51" spans="1:5" x14ac:dyDescent="0.3">
      <c r="A51" s="2" t="s">
        <v>41</v>
      </c>
      <c r="E51" s="2" t="s">
        <v>7</v>
      </c>
    </row>
    <row r="52" spans="1:5" x14ac:dyDescent="0.3">
      <c r="E52" s="2" t="s">
        <v>9</v>
      </c>
    </row>
    <row r="53" spans="1:5" x14ac:dyDescent="0.3">
      <c r="E53" s="2" t="s">
        <v>16</v>
      </c>
    </row>
    <row r="54" spans="1:5" x14ac:dyDescent="0.3">
      <c r="A54" s="2" t="s">
        <v>42</v>
      </c>
    </row>
  </sheetData>
  <pageMargins left="0.7" right="0.7" top="0.78740157499999996" bottom="0.78740157499999996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>MVV Energie CZ, a.s.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Jeřábková Helena</dc:creator>
  <cp:lastModifiedBy>Monika Kolbeková</cp:lastModifiedBy>
  <cp:lastPrinted>2024-01-05T09:59:08Z</cp:lastPrinted>
  <dcterms:created xsi:type="dcterms:W3CDTF">2024-01-04T12:26:16Z</dcterms:created>
  <dcterms:modified xsi:type="dcterms:W3CDTF">2024-01-05T09:59:17Z</dcterms:modified>
</cp:coreProperties>
</file>